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4B91E068-22DA-400C-BED4-03B22131AE6A}" xr6:coauthVersionLast="47" xr6:coauthVersionMax="47" xr10:uidLastSave="{00000000-0000-0000-0000-000000000000}"/>
  <bookViews>
    <workbookView xWindow="28680" yWindow="-120" windowWidth="29040" windowHeight="15840" tabRatio="562" activeTab="1" xr2:uid="{00000000-000D-0000-FFFF-FFFF00000000}"/>
  </bookViews>
  <sheets>
    <sheet name="様式１" sheetId="51" r:id="rId1"/>
    <sheet name="様式2-1" sheetId="48" r:id="rId2"/>
    <sheet name="様式2-2" sheetId="50" r:id="rId3"/>
    <sheet name="様式2-3 見積項目内訳表" sheetId="49"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_123Graph_D" hidden="1">[1]削孔!#REF!</definedName>
    <definedName name="__123Graph_E" hidden="1">[1]削孔!#REF!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ill" localSheetId="1" hidden="1">'[3]集計（最新）'!#REF!</definedName>
    <definedName name="_Fill" localSheetId="2" hidden="1">'[3]集計（最新）'!#REF!</definedName>
    <definedName name="_Fill" localSheetId="3" hidden="1">'[3]集計（最新）'!#REF!</definedName>
    <definedName name="_Fill" hidden="1">'[3]集計（最新）'!#REF!</definedName>
    <definedName name="_Fill2" localSheetId="1" hidden="1">'[3]集計（最新）'!#REF!</definedName>
    <definedName name="_Fill2" localSheetId="2" hidden="1">'[3]集計（最新）'!#REF!</definedName>
    <definedName name="_Fill2" localSheetId="3" hidden="1">'[3]集計（最新）'!#REF!</definedName>
    <definedName name="_Fill2" hidden="1">'[3]集計（最新）'!#REF!</definedName>
    <definedName name="_xlnm._FilterDatabase" localSheetId="1" hidden="1">'様式2-1'!$B$15:$J$24</definedName>
    <definedName name="_xlnm._FilterDatabase" localSheetId="3" hidden="1">'様式2-3 見積項目内訳表'!$A$6:$AA$76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Order1" hidden="1">255</definedName>
    <definedName name="_PE1" localSheetId="2">#REF!</definedName>
    <definedName name="_PE1" localSheetId="3">#REF!</definedName>
    <definedName name="_PE1">#REF!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[4]一位代価表!#REF!</definedName>
    <definedName name="\a" localSheetId="0">[1]削孔!#REF!</definedName>
    <definedName name="\A" localSheetId="3">#REF!</definedName>
    <definedName name="\A">#REF!</definedName>
    <definedName name="\B" localSheetId="3">#REF!</definedName>
    <definedName name="\B">#REF!</definedName>
    <definedName name="\C" localSheetId="3">#REF!</definedName>
    <definedName name="\C">#REF!</definedName>
    <definedName name="\D" localSheetId="3">#REF!</definedName>
    <definedName name="\D">#REF!</definedName>
    <definedName name="\E" localSheetId="3">#REF!</definedName>
    <definedName name="\E">#REF!</definedName>
    <definedName name="\F" localSheetId="3">#REF!</definedName>
    <definedName name="\F">#REF!</definedName>
    <definedName name="\m">[1]削孔!#REF!</definedName>
    <definedName name="\p">[1]削孔!#REF!</definedName>
    <definedName name="a" hidden="1">[5]削孔!#REF!</definedName>
    <definedName name="aaa" localSheetId="0">[5]削孔!#REF!</definedName>
    <definedName name="aaa" localSheetId="3">#REF!</definedName>
    <definedName name="aaa">#REF!</definedName>
    <definedName name="Access_Button" hidden="1">"見積比較_器材庫_List"</definedName>
    <definedName name="AccessDatabase" hidden="1">"C:\見積比較.mdb"</definedName>
    <definedName name="AME_KEI" localSheetId="3">#REF!</definedName>
    <definedName name="AME_KEI">#REF!</definedName>
    <definedName name="AME_MOVE" localSheetId="3">#REF!</definedName>
    <definedName name="AME_MOVE">#REF!</definedName>
    <definedName name="AMEND" localSheetId="3">#REF!</definedName>
    <definedName name="AMEND">#REF!</definedName>
    <definedName name="AMEND_SAB1" localSheetId="3">#REF!</definedName>
    <definedName name="AMEND_SAB1">#REF!</definedName>
    <definedName name="AMEND_SAB2" localSheetId="3">#REF!</definedName>
    <definedName name="AMEND_SAB2">#REF!</definedName>
    <definedName name="AMEND_SAB3" localSheetId="3">#REF!</definedName>
    <definedName name="AMEND_SAB3">#REF!</definedName>
    <definedName name="COPY" localSheetId="3">#REF!</definedName>
    <definedName name="COPY">#REF!</definedName>
    <definedName name="COPY_HIROI" localSheetId="3">#REF!</definedName>
    <definedName name="COPY_HIROI">#REF!</definedName>
    <definedName name="COPY_KI" localSheetId="3">#REF!</definedName>
    <definedName name="COPY_KI">#REF!</definedName>
    <definedName name="COPY_SPECI" localSheetId="3">#REF!</definedName>
    <definedName name="COPY_SPECI">#REF!</definedName>
    <definedName name="COUNT_AMEND" localSheetId="3">#REF!</definedName>
    <definedName name="COUNT_AMEND">#REF!</definedName>
    <definedName name="COUNT_AMEND2" localSheetId="3">#REF!</definedName>
    <definedName name="COUNT_AMEND2">#REF!</definedName>
    <definedName name="COUNT_AMENDR" localSheetId="3">#REF!</definedName>
    <definedName name="COUNT_AMENDR">#REF!</definedName>
    <definedName name="COUNT_COL" localSheetId="3">#REF!</definedName>
    <definedName name="COUNT_COL">#REF!</definedName>
    <definedName name="COUNT_ENTRY" localSheetId="3">#REF!</definedName>
    <definedName name="COUNT_ENTRY">#REF!</definedName>
    <definedName name="COUNT_PAGE" localSheetId="3">#REF!</definedName>
    <definedName name="COUNT_PAGE">#REF!</definedName>
    <definedName name="COUNT_ROW" localSheetId="3">#REF!</definedName>
    <definedName name="COUNT_ROW">#REF!</definedName>
    <definedName name="COUNT1" localSheetId="3">#REF!</definedName>
    <definedName name="COUNT1">#REF!</definedName>
    <definedName name="COUNT2" localSheetId="3">#REF!</definedName>
    <definedName name="COUNT2">#REF!</definedName>
    <definedName name="COUNT3" localSheetId="3">#REF!</definedName>
    <definedName name="COUNT3">#REF!</definedName>
    <definedName name="COUNT4" localSheetId="3">#REF!</definedName>
    <definedName name="COUNT4">#REF!</definedName>
    <definedName name="dd" localSheetId="3" hidden="1">'[3]集計（最新）'!#REF!</definedName>
    <definedName name="dd" hidden="1">'[3]集計（最新）'!#REF!</definedName>
    <definedName name="ｄｄｄ" localSheetId="3">[6]!Ｈ１８修正</definedName>
    <definedName name="ｄｄｄ">[6]!Ｈ１８修正</definedName>
    <definedName name="ｄｄｄｄｄ" localSheetId="3">#REF!</definedName>
    <definedName name="ｄｄｄｄｄ">#REF!</definedName>
    <definedName name="ｄｄｄｄｄｄ" localSheetId="3">[6]!MenuOpen</definedName>
    <definedName name="ｄｄｄｄｄｄ">[6]!MenuOpen</definedName>
    <definedName name="ｄｄｄｄｄｄｄｄ" localSheetId="3">#REF!</definedName>
    <definedName name="ｄｄｄｄｄｄｄｄ">#REF!</definedName>
    <definedName name="ｄｄｄｄｄｄｄｄｄ" localSheetId="3">[6]!pp</definedName>
    <definedName name="ｄｄｄｄｄｄｄｄｄ">[6]!pp</definedName>
    <definedName name="ｄｄｄｄｄｄｄｄｄｄ" localSheetId="3">[6]!Prn_Set</definedName>
    <definedName name="ｄｄｄｄｄｄｄｄｄｄ">[6]!Prn_Set</definedName>
    <definedName name="ｄｄｄｄｄｄｄｄｄｄｄｄｄｄｄｄｄ" localSheetId="3">[6]!ｑ</definedName>
    <definedName name="ｄｄｄｄｄｄｄｄｄｄｄｄｄｄｄｄｄ">[6]!ｑ</definedName>
    <definedName name="DOWN" localSheetId="3">#REF!</definedName>
    <definedName name="DOWN">#REF!</definedName>
    <definedName name="ｄｓ" localSheetId="3">[7]資金資料!#REF!</definedName>
    <definedName name="ｄｓ">[7]資金資料!#REF!</definedName>
    <definedName name="ENTRY" localSheetId="3">#REF!</definedName>
    <definedName name="ENTRY">#REF!</definedName>
    <definedName name="F" localSheetId="3">#REF!</definedName>
    <definedName name="F">#REF!</definedName>
    <definedName name="FF" localSheetId="3">#REF!</definedName>
    <definedName name="FF">#REF!</definedName>
    <definedName name="FJR03K">#REF!</definedName>
    <definedName name="FJR05K">#REF!</definedName>
    <definedName name="FJR09K">#REF!</definedName>
    <definedName name="FJRO5">#REF!</definedName>
    <definedName name="FL" localSheetId="3">#REF!</definedName>
    <definedName name="FL">#REF!</definedName>
    <definedName name="FRMBAS">'[2]2007'!#REF!</definedName>
    <definedName name="FUL0004G">#REF!</definedName>
    <definedName name="FUL0004J">#REF!</definedName>
    <definedName name="H" localSheetId="3">[8]柱!#REF!</definedName>
    <definedName name="H">[8]柱!#REF!</definedName>
    <definedName name="H11_2_2４_契約状況表_データベース_List" localSheetId="1">[7]資金資料!#REF!</definedName>
    <definedName name="H11_2_2４_契約状況表_データベース_List" localSheetId="2">[7]資金資料!#REF!</definedName>
    <definedName name="H11_2_2４_契約状況表_データベース_List" localSheetId="3">[7]資金資料!#REF!</definedName>
    <definedName name="H11_2_2４_契約状況表_データベース_List">[7]資金資料!#REF!</definedName>
    <definedName name="Ｈ１８修正" localSheetId="1">#N/A</definedName>
    <definedName name="Ｈ１８修正" localSheetId="2">#N/A</definedName>
    <definedName name="Ｈ１８修正">#N/A</definedName>
    <definedName name="H24.2.23" localSheetId="1">#REF!</definedName>
    <definedName name="H24.2.23" localSheetId="2">#REF!</definedName>
    <definedName name="H24.2.23" localSheetId="3">#REF!</definedName>
    <definedName name="H24.2.23">#REF!</definedName>
    <definedName name="HB" localSheetId="3">#REF!</definedName>
    <definedName name="HB">#REF!</definedName>
    <definedName name="heisei" localSheetId="1">#REF!</definedName>
    <definedName name="heisei" localSheetId="2">#REF!</definedName>
    <definedName name="heisei" localSheetId="3">#REF!</definedName>
    <definedName name="heisei">#REF!</definedName>
    <definedName name="HH" localSheetId="3">[8]柱!#REF!</definedName>
    <definedName name="HH">[8]柱!#REF!</definedName>
    <definedName name="HIRO_K" localSheetId="3">#REF!</definedName>
    <definedName name="HIRO_K">#REF!</definedName>
    <definedName name="HIRO_W1" localSheetId="3">#REF!</definedName>
    <definedName name="HIRO_W1">#REF!</definedName>
    <definedName name="HIRO_W2" localSheetId="3">#REF!</definedName>
    <definedName name="HIRO_W2">#REF!</definedName>
    <definedName name="HL" localSheetId="3">#REF!</definedName>
    <definedName name="HL">#REF!</definedName>
    <definedName name="HT" localSheetId="3">#REF!</definedName>
    <definedName name="HT">#REF!</definedName>
    <definedName name="HTHT" localSheetId="3">#REF!</definedName>
    <definedName name="HTHT">#REF!</definedName>
    <definedName name="HYO_KEI" localSheetId="3">#REF!</definedName>
    <definedName name="HYO_KEI">#REF!</definedName>
    <definedName name="ID" localSheetId="3">#REF!</definedName>
    <definedName name="ID">#REF!</definedName>
    <definedName name="ITEM" localSheetId="3">#REF!</definedName>
    <definedName name="ITEM">#REF!</definedName>
    <definedName name="ItoChin">'[9]諸経費算定表（改修）'!$B$2:$H$40</definedName>
    <definedName name="jyouge00">'[2]2007'!$E$6</definedName>
    <definedName name="JYOUGE01K">'[2]2005'!#REF!</definedName>
    <definedName name="K_1" localSheetId="3">#REF!</definedName>
    <definedName name="K_1">#REF!</definedName>
    <definedName name="K_2" localSheetId="3">#REF!</definedName>
    <definedName name="K_2">#REF!</definedName>
    <definedName name="K_3" localSheetId="3">#REF!</definedName>
    <definedName name="K_3">#REF!</definedName>
    <definedName name="KIZAI" localSheetId="3">#REF!</definedName>
    <definedName name="KIZAI">#REF!</definedName>
    <definedName name="KP00">'[2]2007'!$E$5</definedName>
    <definedName name="KP01K">'[2]2005'!#REF!</definedName>
    <definedName name="KYOUREKI">'[2]2006'!$C$12</definedName>
    <definedName name="List" localSheetId="1">#REF!</definedName>
    <definedName name="List" localSheetId="2">#REF!</definedName>
    <definedName name="List" localSheetId="3">#REF!</definedName>
    <definedName name="List">#REF!</definedName>
    <definedName name="MAI" localSheetId="3">#REF!</definedName>
    <definedName name="MAI">#REF!</definedName>
    <definedName name="MCY0000">'[2]2007'!#REF!</definedName>
    <definedName name="MENU" localSheetId="0">[1]削孔!#REF!</definedName>
    <definedName name="MENU" localSheetId="3">#REF!</definedName>
    <definedName name="MENU">#REF!</definedName>
    <definedName name="MENU_2" localSheetId="3">#REF!</definedName>
    <definedName name="MENU_2">#REF!</definedName>
    <definedName name="MENU_3" localSheetId="3">#REF!</definedName>
    <definedName name="MENU_3">#REF!</definedName>
    <definedName name="MenuOpen" localSheetId="1">#N/A</definedName>
    <definedName name="MenuOpen" localSheetId="2">#N/A</definedName>
    <definedName name="MenuOpen">#N/A</definedName>
    <definedName name="MOVE_AME" localSheetId="3">#REF!</definedName>
    <definedName name="MOVE_AME">#REF!</definedName>
    <definedName name="MOVE_KIZ" localSheetId="3">#REF!</definedName>
    <definedName name="MOVE_KIZ">#REF!</definedName>
    <definedName name="MOVE_SPE" localSheetId="3">#REF!</definedName>
    <definedName name="MOVE_SPE">#REF!</definedName>
    <definedName name="MOVE_SUU" localSheetId="3">#REF!</definedName>
    <definedName name="MOVE_SUU">#REF!</definedName>
    <definedName name="nen" localSheetId="1">#REF!</definedName>
    <definedName name="nen" localSheetId="2">#REF!</definedName>
    <definedName name="nen" localSheetId="3">#REF!</definedName>
    <definedName name="nen">#REF!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PAGE" localSheetId="3">#REF!</definedName>
    <definedName name="PAGE">#REF!</definedName>
    <definedName name="PAGE_1" localSheetId="3">#REF!</definedName>
    <definedName name="PAGE_1">#REF!</definedName>
    <definedName name="PAGE_2" localSheetId="3">#REF!</definedName>
    <definedName name="PAGE_2">#REF!</definedName>
    <definedName name="PAGE_3" localSheetId="3">#REF!</definedName>
    <definedName name="PAGE_3">#REF!</definedName>
    <definedName name="PAGE_4" localSheetId="3">#REF!</definedName>
    <definedName name="PAGE_4">#REF!</definedName>
    <definedName name="PAGE2" localSheetId="3">#REF!</definedName>
    <definedName name="PAGE2">#REF!</definedName>
    <definedName name="PAGE2_1" localSheetId="3">#REF!</definedName>
    <definedName name="PAGE2_1">#REF!</definedName>
    <definedName name="PAGE2_2" localSheetId="3">#REF!</definedName>
    <definedName name="PAGE2_2">#REF!</definedName>
    <definedName name="PAGE2_3" localSheetId="3">#REF!</definedName>
    <definedName name="PAGE2_3">#REF!</definedName>
    <definedName name="PAGE2_4" localSheetId="3">#REF!</definedName>
    <definedName name="PAGE2_4">#REF!</definedName>
    <definedName name="pp" localSheetId="1">#N/A</definedName>
    <definedName name="pp" localSheetId="2">#N/A</definedName>
    <definedName name="pp">#N/A</definedName>
    <definedName name="PRIN1" localSheetId="3">#REF!</definedName>
    <definedName name="PRIN1">#REF!</definedName>
    <definedName name="PRIN2" localSheetId="3">#REF!</definedName>
    <definedName name="PRIN2">#REF!</definedName>
    <definedName name="PRIN3" localSheetId="3">#REF!</definedName>
    <definedName name="PRIN3">#REF!</definedName>
    <definedName name="PRINT" localSheetId="3">#REF!</definedName>
    <definedName name="PRINT">#REF!</definedName>
    <definedName name="_xlnm.Print_Area" localSheetId="0">様式１!$A$3:$K$49</definedName>
    <definedName name="_xlnm.Print_Area" localSheetId="1">'様式2-1'!$B$1:$P$70</definedName>
    <definedName name="_xlnm.Print_Area" localSheetId="2">'様式2-2'!$A$1:$D$41</definedName>
    <definedName name="_xlnm.Print_Area" localSheetId="3">'様式2-3 見積項目内訳表'!$A$1:$Q$73</definedName>
    <definedName name="_xlnm.Print_Area">#REF!</definedName>
    <definedName name="PRINT_AREA_MI" localSheetId="3">#REF!</definedName>
    <definedName name="PRINT_AREA_MI">#REF!</definedName>
    <definedName name="_xlnm.Print_Titles" localSheetId="3">'様式2-3 見積項目内訳表'!$1:$6</definedName>
    <definedName name="Prn_Set" localSheetId="1">#N/A</definedName>
    <definedName name="Prn_Set" localSheetId="2">#N/A</definedName>
    <definedName name="Prn_Set">#N/A</definedName>
    <definedName name="ｑ" localSheetId="1">#N/A</definedName>
    <definedName name="ｑ" localSheetId="2">#N/A</definedName>
    <definedName name="ｑ">#N/A</definedName>
    <definedName name="qq" localSheetId="1">#REF!</definedName>
    <definedName name="qq" localSheetId="2">#REF!</definedName>
    <definedName name="qq" localSheetId="3">#REF!</definedName>
    <definedName name="qq">#REF!</definedName>
    <definedName name="qqq" localSheetId="1">'様式2-1'!qqq</definedName>
    <definedName name="qqq" localSheetId="2">'様式2-2'!qqq</definedName>
    <definedName name="qqq" localSheetId="3">[10]!qqq</definedName>
    <definedName name="qqq">[10]!qqq</definedName>
    <definedName name="ｑｗｑｑｑｗ" localSheetId="3">[6]!水戸管浄化槽</definedName>
    <definedName name="ｑｗｑｑｑｗ">[6]!水戸管浄化槽</definedName>
    <definedName name="ｑｗｑｗｑｗ" localSheetId="3">[6]!リスト</definedName>
    <definedName name="ｑｗｑｗｑｗ">[6]!リスト</definedName>
    <definedName name="ｑｗｑｗｑｗｑｗｑ" localSheetId="3">#REF!</definedName>
    <definedName name="ｑｗｑｗｑｗｑｗｑ">#REF!</definedName>
    <definedName name="ｑｗｗｑｗｑｑｗｗｑｗｑ" localSheetId="3">#REF!</definedName>
    <definedName name="ｑｗｗｑｗｑｑｗｗｑｗｑ">#REF!</definedName>
    <definedName name="ｒｔ" localSheetId="1">#N/A</definedName>
    <definedName name="ｒｔ" localSheetId="2">#N/A</definedName>
    <definedName name="ｒｔ">#N/A</definedName>
    <definedName name="S" localSheetId="3">[11]柱!#REF!</definedName>
    <definedName name="S">[11]柱!#REF!</definedName>
    <definedName name="SE_K" localSheetId="2">#REF!</definedName>
    <definedName name="SE_K" localSheetId="3">#REF!</definedName>
    <definedName name="SE_K">#REF!</definedName>
    <definedName name="SEKKEI">'[2]2003'!$G$2</definedName>
    <definedName name="SMENU">[1]削孔!#REF!</definedName>
    <definedName name="SPECIFIC" localSheetId="3">#REF!</definedName>
    <definedName name="SPECIFIC">#REF!</definedName>
    <definedName name="sss" localSheetId="1">#REF!</definedName>
    <definedName name="sss" localSheetId="2">#REF!</definedName>
    <definedName name="sss" localSheetId="3">#REF!</definedName>
    <definedName name="sss">#REF!</definedName>
    <definedName name="SUMTUKAN">'[2]2004'!$BN$46</definedName>
    <definedName name="SUURYOU" localSheetId="3">#REF!</definedName>
    <definedName name="SUURYOU">#REF!</definedName>
    <definedName name="syasen00">'[2]2007'!$E$7</definedName>
    <definedName name="SYASEN01K">'[2]2005'!#REF!</definedName>
    <definedName name="TCEE0091">#REF!</definedName>
    <definedName name="TCEO189">#REF!</definedName>
    <definedName name="ｔふゅｇｇｈｋ" localSheetId="1">#N/A</definedName>
    <definedName name="ｔふゅｇｇｈｋ" localSheetId="2">#N/A</definedName>
    <definedName name="ｔふゅｇｇｈｋ">#N/A</definedName>
    <definedName name="ww" localSheetId="3">#REF!</definedName>
    <definedName name="ww">#REF!</definedName>
    <definedName name="ｗｗｗｗｗｗｗｗｗｗｗｗｗｗ" localSheetId="3">[6]!ｔふゅｇｇｈｋ</definedName>
    <definedName name="ｗｗｗｗｗｗｗｗｗｗｗｗｗｗ">[6]!ｔふゅｇｇｈｋ</definedName>
    <definedName name="ｗｗｗｗｗｗｗｗｗｗｗｗｗｗｗ" localSheetId="3">#REF!</definedName>
    <definedName name="ｗｗｗｗｗｗｗｗｗｗｗｗｗｗｗ">#REF!</definedName>
    <definedName name="ｗｗｗｗｗｗｗｗｗｗｗｗｗｗｗｗｗ" localSheetId="3">[6]!ｒｔ</definedName>
    <definedName name="ｗｗｗｗｗｗｗｗｗｗｗｗｗｗｗｗｗ">[6]!ｒｔ</definedName>
    <definedName name="yuta" localSheetId="3">#REF!</definedName>
    <definedName name="yuta">#REF!</definedName>
    <definedName name="yutaka" localSheetId="3">#REF!</definedName>
    <definedName name="yutaka">#REF!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 localSheetId="0">#REF!</definedName>
    <definedName name="あ">[12]ETCルータ数!$F$4</definedName>
    <definedName name="あｑ１" localSheetId="2">#REF!</definedName>
    <definedName name="あｑ１" localSheetId="3">#REF!</definedName>
    <definedName name="あｑ１">#REF!</definedName>
    <definedName name="ああ" localSheetId="1">'様式2-1'!ああ</definedName>
    <definedName name="ああ" localSheetId="2">'様式2-2'!ああ</definedName>
    <definedName name="ああ">#N/A</definedName>
    <definedName name="あああ" localSheetId="1">#REF!</definedName>
    <definedName name="あああ" localSheetId="2">#REF!</definedName>
    <definedName name="あああ" localSheetId="3">#REF!</definedName>
    <definedName name="あああ">#REF!</definedName>
    <definedName name="ああああ" localSheetId="1">'様式2-1'!ああああ</definedName>
    <definedName name="ああああ" localSheetId="2">'様式2-2'!ああああ</definedName>
    <definedName name="ああああ">#N/A</definedName>
    <definedName name="い">[12]ETCルータ数!$F$5</definedName>
    <definedName name="ｲﾝﾀｰKP">#REF!</definedName>
    <definedName name="うちわけ">'[13]設計書 乙1'!$B$2:$H$40</definedName>
    <definedName name="え">[12]ETCルータ数!$F$7</definedName>
    <definedName name="お">[12]ETCルータ数!$F$8</definedName>
    <definedName name="き">[12]ETCルータ数!$F$10</definedName>
    <definedName name="く">[12]ETCルータ数!$F$11</definedName>
    <definedName name="け">[12]ETCルータ数!$F$12</definedName>
    <definedName name="こ">[12]ETCルータ数!$F$13</definedName>
    <definedName name="さ">[12]ETCルータ数!$F$14</definedName>
    <definedName name="し">[12]ETCルータ数!$F$15</definedName>
    <definedName name="す">[12]ETCルータ数!$F$16</definedName>
    <definedName name="そ">[12]ETCルータ数!$F$18</definedName>
    <definedName name="た">[12]ETCルータ数!$F$19</definedName>
    <definedName name="タイトル_設計付" localSheetId="1">#REF!</definedName>
    <definedName name="タイトル_設計付" localSheetId="2">#REF!</definedName>
    <definedName name="タイトル_設計付" localSheetId="3">#REF!</definedName>
    <definedName name="タイトル_設計付">#REF!</definedName>
    <definedName name="タイトル_入札前技術提案" localSheetId="1">#REF!</definedName>
    <definedName name="タイトル_入札前技術提案" localSheetId="2">#REF!</definedName>
    <definedName name="タイトル_入札前技術提案" localSheetId="3">#REF!</definedName>
    <definedName name="タイトル_入札前技術提案">#REF!</definedName>
    <definedName name="ﾀｲﾄﾙ行" localSheetId="1">#REF!</definedName>
    <definedName name="ﾀｲﾄﾙ行" localSheetId="2">#REF!</definedName>
    <definedName name="ﾀｲﾄﾙ行" localSheetId="3">#REF!</definedName>
    <definedName name="ﾀｲﾄﾙ行">#REF!</definedName>
    <definedName name="ち">[12]ETCルータ数!$F$20</definedName>
    <definedName name="ﾁｪｯｸ" localSheetId="2">#REF!</definedName>
    <definedName name="ﾁｪｯｸ" localSheetId="3">#REF!</definedName>
    <definedName name="ﾁｪｯｸ">#REF!</definedName>
    <definedName name="つ">[12]ETCルータ数!$F$21</definedName>
    <definedName name="っくぇｑｑ" localSheetId="2">#REF!</definedName>
    <definedName name="っくぇｑｑ" localSheetId="3">#REF!</definedName>
    <definedName name="っくぇｑｑ">#REF!</definedName>
    <definedName name="て">[12]ETCルータ数!$F$22</definedName>
    <definedName name="ﾃﾞｰﾀ1" localSheetId="2">#REF!</definedName>
    <definedName name="ﾃﾞｰﾀ1" localSheetId="3">#REF!</definedName>
    <definedName name="ﾃﾞｰﾀ1">#REF!</definedName>
    <definedName name="ﾃﾞｰﾀ2" localSheetId="3">#REF!</definedName>
    <definedName name="ﾃﾞｰﾀ2">#REF!</definedName>
    <definedName name="リスト" localSheetId="1">#N/A</definedName>
    <definedName name="リスト" localSheetId="2">#N/A</definedName>
    <definedName name="リスト">#N/A</definedName>
    <definedName name="印刷範囲" localSheetId="1">#REF!</definedName>
    <definedName name="印刷範囲" localSheetId="2">#REF!</definedName>
    <definedName name="印刷範囲" localSheetId="3">#REF!</definedName>
    <definedName name="印刷範囲">#REF!</definedName>
    <definedName name="河辺">[14]日常点検歩掛!$F$11</definedName>
    <definedName name="河辺明細">[14]日常点検歩掛!$F$18</definedName>
    <definedName name="関東" localSheetId="2">#REF!</definedName>
    <definedName name="関東" localSheetId="3">#REF!</definedName>
    <definedName name="関東">#REF!</definedName>
    <definedName name="関東支社" localSheetId="1">#REF!</definedName>
    <definedName name="関東支社" localSheetId="2">#REF!</definedName>
    <definedName name="関東支社" localSheetId="3">#REF!</definedName>
    <definedName name="関東支社">#REF!</definedName>
    <definedName name="吉祥寺" localSheetId="3">[15]柱!#REF!</definedName>
    <definedName name="吉祥寺">[15]柱!#REF!</definedName>
    <definedName name="計１" localSheetId="2">#REF!</definedName>
    <definedName name="計１" localSheetId="3">#REF!</definedName>
    <definedName name="計１">#REF!</definedName>
    <definedName name="計１１１" localSheetId="3">#REF!</definedName>
    <definedName name="計１１１">#REF!</definedName>
    <definedName name="計１１１０" localSheetId="3">#REF!</definedName>
    <definedName name="計１１１０">#REF!</definedName>
    <definedName name="計１１１１" localSheetId="3">#REF!</definedName>
    <definedName name="計１１１１">#REF!</definedName>
    <definedName name="計１１１２" localSheetId="3">#REF!</definedName>
    <definedName name="計１１１２">#REF!</definedName>
    <definedName name="計１１１３" localSheetId="3">#REF!</definedName>
    <definedName name="計１１１３">#REF!</definedName>
    <definedName name="計１１１４" localSheetId="3">#REF!</definedName>
    <definedName name="計１１１４">#REF!</definedName>
    <definedName name="計１１２" localSheetId="3">#REF!</definedName>
    <definedName name="計１１２">#REF!</definedName>
    <definedName name="計１１３" localSheetId="3">#REF!</definedName>
    <definedName name="計１１３">#REF!</definedName>
    <definedName name="計１１４" localSheetId="3">#REF!</definedName>
    <definedName name="計１１４">#REF!</definedName>
    <definedName name="計１１５" localSheetId="3">#REF!</definedName>
    <definedName name="計１１５">#REF!</definedName>
    <definedName name="計１１６" localSheetId="3">#REF!</definedName>
    <definedName name="計１１６">#REF!</definedName>
    <definedName name="計１１７" localSheetId="3">#REF!</definedName>
    <definedName name="計１１７">#REF!</definedName>
    <definedName name="計１１８" localSheetId="3">#REF!</definedName>
    <definedName name="計１１８">#REF!</definedName>
    <definedName name="計１１９" localSheetId="3">#REF!</definedName>
    <definedName name="計１１９">#REF!</definedName>
    <definedName name="計１２１" localSheetId="3">#REF!</definedName>
    <definedName name="計１２１">#REF!</definedName>
    <definedName name="計１２２" localSheetId="3">#REF!</definedName>
    <definedName name="計１２２">#REF!</definedName>
    <definedName name="計１２３" localSheetId="3">#REF!</definedName>
    <definedName name="計１２３">#REF!</definedName>
    <definedName name="計２" localSheetId="3">#REF!</definedName>
    <definedName name="計２">#REF!</definedName>
    <definedName name="計３" localSheetId="3">#REF!</definedName>
    <definedName name="計３">#REF!</definedName>
    <definedName name="計３５" localSheetId="3">#REF!</definedName>
    <definedName name="計３５">#REF!</definedName>
    <definedName name="見積比較_器材庫_List">[16]集計骨!$B$7:$C$15</definedName>
    <definedName name="工事業">[17]work!$M$14</definedName>
    <definedName name="工事種別">[17]work!$K$14</definedName>
    <definedName name="工事名">[17]work!$K$4</definedName>
    <definedName name="鋼材" localSheetId="2">#REF!</definedName>
    <definedName name="鋼材" localSheetId="3">#REF!</definedName>
    <definedName name="鋼材">#REF!</definedName>
    <definedName name="材工単価" localSheetId="2">[18]市場単価!#REF!</definedName>
    <definedName name="材工単価" localSheetId="3">[18]市場単価!#REF!</definedName>
    <definedName name="材工単価">[18]市場単価!#REF!</definedName>
    <definedName name="支社" localSheetId="2">#REF!</definedName>
    <definedName name="支社" localSheetId="3">#REF!</definedName>
    <definedName name="支社">#REF!</definedName>
    <definedName name="支社修正" localSheetId="1">#REF!</definedName>
    <definedName name="支社修正" localSheetId="2">#REF!</definedName>
    <definedName name="支社修正" localSheetId="3">#REF!</definedName>
    <definedName name="支社修正">#REF!</definedName>
    <definedName name="支社等名">[19]様式!$A$63:$A$66</definedName>
    <definedName name="施工計画">[17]work!$K$34</definedName>
    <definedName name="施工厚３">'[2]2007'!$G$2</definedName>
    <definedName name="事務所名">[19]様式!$B$63:$B$71</definedName>
    <definedName name="実績年度">[17]work!$K$20</definedName>
    <definedName name="修正" localSheetId="1">#REF!</definedName>
    <definedName name="修正" localSheetId="2">#REF!</definedName>
    <definedName name="修正" localSheetId="3">#REF!</definedName>
    <definedName name="修正">#REF!</definedName>
    <definedName name="集計" localSheetId="3">#REF!</definedName>
    <definedName name="集計">#REF!</definedName>
    <definedName name="新潟支社" localSheetId="1">#REF!</definedName>
    <definedName name="新潟支社" localSheetId="2">#REF!</definedName>
    <definedName name="新潟支社" localSheetId="3">#REF!</definedName>
    <definedName name="新潟支社">#REF!</definedName>
    <definedName name="水戸管浄化槽" localSheetId="1">#N/A</definedName>
    <definedName name="水戸管浄化槽" localSheetId="2">#N/A</definedName>
    <definedName name="水戸管浄化槽">#N/A</definedName>
    <definedName name="切削深３">'[2]2007'!$J$5</definedName>
    <definedName name="切削深４">'[2]2007'!$I$4</definedName>
    <definedName name="単" localSheetId="3">#REF!</definedName>
    <definedName name="単">#REF!</definedName>
    <definedName name="単位" localSheetId="3">#REF!</definedName>
    <definedName name="単位">#REF!</definedName>
    <definedName name="単価" localSheetId="3">#REF!</definedName>
    <definedName name="単価">#REF!</definedName>
    <definedName name="単価表９４０４">#REF!</definedName>
    <definedName name="調査移動１">#REF!</definedName>
    <definedName name="調査移動２">#REF!</definedName>
    <definedName name="調査外移動１">#REF!</definedName>
    <definedName name="調査外移動２">#REF!</definedName>
    <definedName name="鶴岡" localSheetId="3">[15]柱!#REF!</definedName>
    <definedName name="鶴岡">[15]柱!#REF!</definedName>
    <definedName name="鉄骨1" localSheetId="2">#REF!</definedName>
    <definedName name="鉄骨1" localSheetId="3">#REF!</definedName>
    <definedName name="鉄骨1">#REF!</definedName>
    <definedName name="鉄骨2" localSheetId="3">#REF!</definedName>
    <definedName name="鉄骨2">#REF!</definedName>
    <definedName name="鉄骨3" localSheetId="3">#REF!</definedName>
    <definedName name="鉄骨3">#REF!</definedName>
    <definedName name="鉄骨4" localSheetId="3">#REF!</definedName>
    <definedName name="鉄骨4">#REF!</definedName>
    <definedName name="東北支社" localSheetId="1">#REF!</definedName>
    <definedName name="東北支社" localSheetId="2">#REF!</definedName>
    <definedName name="東北支社" localSheetId="3">#REF!</definedName>
    <definedName name="東北支社">#REF!</definedName>
    <definedName name="同種企業①">[17]work!$K$25</definedName>
    <definedName name="同種技術者①">[17]work!$K$31</definedName>
    <definedName name="内訳書" localSheetId="2">#REF!</definedName>
    <definedName name="内訳書" localSheetId="3">#REF!</definedName>
    <definedName name="内訳書">#REF!</definedName>
    <definedName name="範囲名_工事名" localSheetId="1">[20]②件名マスタ入力シート!$A$18:$A$44</definedName>
    <definedName name="範囲名_工事名" localSheetId="2">[20]②件名マスタ入力シート!$A$18:$A$44</definedName>
    <definedName name="範囲名_工事名">[21]②件名マスタ入力シート!$A$18:$A$44</definedName>
    <definedName name="範囲名CDKA02_施策事業マスタ" localSheetId="1">[20]CDKA02_施策事業マスタ!$B$2:$B$94</definedName>
    <definedName name="範囲名CDKA02_施策事業マスタ" localSheetId="2">[20]CDKA02_施策事業マスタ!$B$2:$B$94</definedName>
    <definedName name="範囲名CDKA02_施策事業マスタ">[21]CDKA02_施策事業マスタ!$B$2:$B$94</definedName>
    <definedName name="範囲名CDKA04_事業対象マスタ" localSheetId="1">[20]CDKA04_事業対象マスタ!$B$2:$B$4</definedName>
    <definedName name="範囲名CDKA04_事業対象マスタ" localSheetId="2">[20]CDKA04_事業対象マスタ!$B$2:$B$4</definedName>
    <definedName name="範囲名CDKA04_事業対象マスタ">[21]CDKA04_事業対象マスタ!$B$2:$B$4</definedName>
    <definedName name="範囲名CDKA05_費用投資マスタ" localSheetId="1">[20]CDKA05_費用投資マスタ!$B$2:$B$4</definedName>
    <definedName name="範囲名CDKA05_費用投資マスタ" localSheetId="2">[20]CDKA05_費用投資マスタ!$B$2:$B$4</definedName>
    <definedName name="範囲名CDKA05_費用投資マスタ">[21]CDKA05_費用投資マスタ!$B$2:$B$4</definedName>
    <definedName name="範囲名CDKA08_工事等区分マスタ" localSheetId="1">[20]CDKA08_工事等区分マスタ!$A$2:$A$7</definedName>
    <definedName name="範囲名CDKA08_工事等区分マスタ" localSheetId="2">[20]CDKA08_工事等区分マスタ!$A$2:$A$7</definedName>
    <definedName name="範囲名CDKA08_工事等区分マスタ">[21]CDKA08_工事等区分マスタ!$A$2:$A$7</definedName>
    <definedName name="範囲名CDMA01_担当部門マスタ" localSheetId="1">[20]CDMA01_担当部門マスタ!$A$2:$A$6</definedName>
    <definedName name="範囲名CDMA01_担当部門マスタ" localSheetId="2">[20]CDMA01_担当部門マスタ!$A$2:$A$6</definedName>
    <definedName name="範囲名CDMA01_担当部門マスタ">[21]CDMA01_担当部門マスタ!$A$2:$A$6</definedName>
    <definedName name="範囲名CDMA02_支社マスタ" localSheetId="1">[20]CDMA02_支社マスタ!$B$3:$B$3</definedName>
    <definedName name="範囲名CDMA02_支社マスタ" localSheetId="2">[20]CDMA02_支社マスタ!$B$3:$B$3</definedName>
    <definedName name="範囲名CDMA02_支社マスタ">[21]CDMA02_支社マスタ!$B$3:$B$3</definedName>
    <definedName name="範囲名CDMA03_事務所マスタ" localSheetId="1">[20]CDMA03_事務所マスタ!$F$21:$F$21</definedName>
    <definedName name="範囲名CDMA03_事務所マスタ" localSheetId="2">[20]CDMA03_事務所マスタ!$F$21:$F$21</definedName>
    <definedName name="範囲名CDMA03_事務所マスタ">[21]CDMA03_事務所マスタ!$F$21:$F$21</definedName>
    <definedName name="範囲名CDMA05J_道路マスタ事務所別" localSheetId="1">[20]CDMA05J_道路マスタ事務所別!$M$38:$M$38</definedName>
    <definedName name="範囲名CDMA05J_道路マスタ事務所別" localSheetId="2">[20]CDMA05J_道路マスタ事務所別!$M$38:$M$38</definedName>
    <definedName name="範囲名CDMA05J_道路マスタ事務所別">[21]CDMA05J_道路マスタ事務所別!$M$38:$M$38</definedName>
    <definedName name="範囲名CDMA08S_区間マスタ資産" localSheetId="1">[20]CDMA08S_区間マスタ資産!$L$293:$L$301</definedName>
    <definedName name="範囲名CDMA08S_区間マスタ資産" localSheetId="2">[20]CDMA08S_区間マスタ資産!$L$293:$L$301</definedName>
    <definedName name="範囲名CDMA08S_区間マスタ資産">[21]CDMA08S_区間マスタ資産!$L$293:$L$301</definedName>
    <definedName name="範囲名CDMA13_上下線区分マスタ" localSheetId="1">[20]CDMA13_上下線区分マスタ!$A$2:$A$5</definedName>
    <definedName name="範囲名CDMA13_上下線区分マスタ" localSheetId="2">[20]CDMA13_上下線区分マスタ!$A$2:$A$5</definedName>
    <definedName name="範囲名CDMA13_上下線区分マスタ">[21]CDMA13_上下線区分マスタ!$A$2:$A$5</definedName>
    <definedName name="範囲名CDMA14_単位マスタ" localSheetId="1">[20]CDMA14_単位マスタ!$B$2:$B$32</definedName>
    <definedName name="範囲名CDMA14_単位マスタ" localSheetId="2">[20]CDMA14_単位マスタ!$B$2:$B$32</definedName>
    <definedName name="範囲名CDMA14_単位マスタ">[21]CDMA14_単位マスタ!$B$2:$B$32</definedName>
    <definedName name="表彰機関" localSheetId="1">#REF!</definedName>
    <definedName name="表彰機関" localSheetId="2">#REF!</definedName>
    <definedName name="表彰機関" localSheetId="3">#REF!</definedName>
    <definedName name="表彰機関">#REF!</definedName>
    <definedName name="表彰機関2">'[22]②様式2（工事実績）'!$C$99:$C$103</definedName>
    <definedName name="複合単価表" localSheetId="2">#REF!</definedName>
    <definedName name="複合単価表" localSheetId="3">#REF!</definedName>
    <definedName name="複合単価表">#REF!</definedName>
    <definedName name="北海道支社" localSheetId="1">#REF!</definedName>
    <definedName name="北海道支社" localSheetId="2">#REF!</definedName>
    <definedName name="北海道支社" localSheetId="3">#REF!</definedName>
    <definedName name="北海道支社">#REF!</definedName>
    <definedName name="本社" localSheetId="1">#REF!</definedName>
    <definedName name="本社" localSheetId="2">#REF!</definedName>
    <definedName name="本社" localSheetId="3">#REF!</definedName>
    <definedName name="本社">#REF!</definedName>
    <definedName name="幕張修正" localSheetId="1">#REF!</definedName>
    <definedName name="幕張修正" localSheetId="2">#REF!</definedName>
    <definedName name="幕張修正" localSheetId="3">#REF!</definedName>
    <definedName name="幕張修正">#REF!</definedName>
    <definedName name="密度３">'[2]2007'!$K$5</definedName>
    <definedName name="密度４">'[2]2007'!$J$4</definedName>
    <definedName name="明細">[14]日常点検歩掛!$F$12</definedName>
    <definedName name="明細表">[14]日常点検歩掛!$F$15</definedName>
    <definedName name="溶接" localSheetId="2">#REF!</definedName>
    <definedName name="溶接" localSheetId="3">#REF!</definedName>
    <definedName name="溶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8" i="49" l="1"/>
  <c r="T18" i="49"/>
  <c r="U18" i="49"/>
  <c r="V18" i="49"/>
  <c r="W18" i="49"/>
  <c r="X18" i="49"/>
  <c r="Y18" i="49"/>
  <c r="S8" i="49"/>
  <c r="T8" i="49"/>
  <c r="U8" i="49"/>
  <c r="V8" i="49"/>
  <c r="W8" i="49"/>
  <c r="X8" i="49"/>
  <c r="Y8" i="49"/>
  <c r="S9" i="49"/>
  <c r="T9" i="49"/>
  <c r="U9" i="49"/>
  <c r="V9" i="49"/>
  <c r="W9" i="49"/>
  <c r="X9" i="49"/>
  <c r="Y9" i="49"/>
  <c r="S10" i="49"/>
  <c r="T10" i="49"/>
  <c r="U10" i="49"/>
  <c r="V10" i="49"/>
  <c r="W10" i="49"/>
  <c r="X10" i="49"/>
  <c r="Y10" i="49"/>
  <c r="S11" i="49"/>
  <c r="T11" i="49"/>
  <c r="U11" i="49"/>
  <c r="V11" i="49"/>
  <c r="W11" i="49"/>
  <c r="X11" i="49"/>
  <c r="Y11" i="49"/>
  <c r="S12" i="49"/>
  <c r="T12" i="49"/>
  <c r="U12" i="49"/>
  <c r="V12" i="49"/>
  <c r="W12" i="49"/>
  <c r="X12" i="49"/>
  <c r="Y12" i="49"/>
  <c r="S13" i="49"/>
  <c r="T13" i="49"/>
  <c r="U13" i="49"/>
  <c r="V13" i="49"/>
  <c r="W13" i="49"/>
  <c r="X13" i="49"/>
  <c r="Y13" i="49"/>
  <c r="S15" i="49"/>
  <c r="T15" i="49"/>
  <c r="U15" i="49"/>
  <c r="V15" i="49"/>
  <c r="W15" i="49"/>
  <c r="X15" i="49"/>
  <c r="Y15" i="49"/>
  <c r="S16" i="49"/>
  <c r="T16" i="49"/>
  <c r="U16" i="49"/>
  <c r="V16" i="49"/>
  <c r="W16" i="49"/>
  <c r="X16" i="49"/>
  <c r="Y16" i="49"/>
  <c r="S17" i="49"/>
  <c r="T17" i="49"/>
  <c r="U17" i="49"/>
  <c r="V17" i="49"/>
  <c r="W17" i="49"/>
  <c r="X17" i="49"/>
  <c r="Y17" i="49"/>
  <c r="S19" i="49"/>
  <c r="T19" i="49"/>
  <c r="U19" i="49"/>
  <c r="V19" i="49"/>
  <c r="W19" i="49"/>
  <c r="X19" i="49"/>
  <c r="Y19" i="49"/>
  <c r="S20" i="49"/>
  <c r="T20" i="49"/>
  <c r="U20" i="49"/>
  <c r="V20" i="49"/>
  <c r="W20" i="49"/>
  <c r="X20" i="49"/>
  <c r="Y20" i="49"/>
  <c r="S21" i="49"/>
  <c r="T21" i="49"/>
  <c r="U21" i="49"/>
  <c r="V21" i="49"/>
  <c r="W21" i="49"/>
  <c r="X21" i="49"/>
  <c r="Y21" i="49"/>
  <c r="S22" i="49"/>
  <c r="T22" i="49"/>
  <c r="U22" i="49"/>
  <c r="V22" i="49"/>
  <c r="W22" i="49"/>
  <c r="X22" i="49"/>
  <c r="Y22" i="49"/>
  <c r="S23" i="49"/>
  <c r="T23" i="49"/>
  <c r="U23" i="49"/>
  <c r="V23" i="49"/>
  <c r="W23" i="49"/>
  <c r="X23" i="49"/>
  <c r="Y23" i="49"/>
  <c r="S24" i="49"/>
  <c r="T24" i="49"/>
  <c r="U24" i="49"/>
  <c r="V24" i="49"/>
  <c r="W24" i="49"/>
  <c r="X24" i="49"/>
  <c r="Y24" i="49"/>
  <c r="S25" i="49"/>
  <c r="T25" i="49"/>
  <c r="U25" i="49"/>
  <c r="V25" i="49"/>
  <c r="W25" i="49"/>
  <c r="X25" i="49"/>
  <c r="Y25" i="49"/>
  <c r="S26" i="49"/>
  <c r="T26" i="49"/>
  <c r="U26" i="49"/>
  <c r="V26" i="49"/>
  <c r="W26" i="49"/>
  <c r="X26" i="49"/>
  <c r="Y26" i="49"/>
  <c r="S28" i="49"/>
  <c r="T28" i="49"/>
  <c r="U28" i="49"/>
  <c r="V28" i="49"/>
  <c r="W28" i="49"/>
  <c r="X28" i="49"/>
  <c r="Y28" i="49"/>
  <c r="S30" i="49"/>
  <c r="T30" i="49"/>
  <c r="U30" i="49"/>
  <c r="V30" i="49"/>
  <c r="W30" i="49"/>
  <c r="X30" i="49"/>
  <c r="Y30" i="49"/>
  <c r="S31" i="49"/>
  <c r="T31" i="49"/>
  <c r="U31" i="49"/>
  <c r="V31" i="49"/>
  <c r="W31" i="49"/>
  <c r="X31" i="49"/>
  <c r="Y31" i="49"/>
  <c r="S32" i="49"/>
  <c r="T32" i="49"/>
  <c r="U32" i="49"/>
  <c r="V32" i="49"/>
  <c r="W32" i="49"/>
  <c r="X32" i="49"/>
  <c r="Y32" i="49"/>
  <c r="S33" i="49"/>
  <c r="T33" i="49"/>
  <c r="U33" i="49"/>
  <c r="V33" i="49"/>
  <c r="W33" i="49"/>
  <c r="X33" i="49"/>
  <c r="Y33" i="49"/>
  <c r="S34" i="49"/>
  <c r="T34" i="49"/>
  <c r="U34" i="49"/>
  <c r="V34" i="49"/>
  <c r="W34" i="49"/>
  <c r="X34" i="49"/>
  <c r="Y34" i="49"/>
  <c r="S35" i="49"/>
  <c r="T35" i="49"/>
  <c r="U35" i="49"/>
  <c r="V35" i="49"/>
  <c r="W35" i="49"/>
  <c r="X35" i="49"/>
  <c r="Y35" i="49"/>
  <c r="S36" i="49"/>
  <c r="T36" i="49"/>
  <c r="U36" i="49"/>
  <c r="V36" i="49"/>
  <c r="W36" i="49"/>
  <c r="X36" i="49"/>
  <c r="Y36" i="49"/>
  <c r="S37" i="49"/>
  <c r="T37" i="49"/>
  <c r="U37" i="49"/>
  <c r="V37" i="49"/>
  <c r="W37" i="49"/>
  <c r="X37" i="49"/>
  <c r="Y37" i="49"/>
  <c r="S38" i="49"/>
  <c r="T38" i="49"/>
  <c r="U38" i="49"/>
  <c r="V38" i="49"/>
  <c r="W38" i="49"/>
  <c r="X38" i="49"/>
  <c r="Y38" i="49"/>
  <c r="S39" i="49"/>
  <c r="T39" i="49"/>
  <c r="U39" i="49"/>
  <c r="V39" i="49"/>
  <c r="W39" i="49"/>
  <c r="X39" i="49"/>
  <c r="Y39" i="49"/>
  <c r="S40" i="49"/>
  <c r="T40" i="49"/>
  <c r="U40" i="49"/>
  <c r="V40" i="49"/>
  <c r="W40" i="49"/>
  <c r="X40" i="49"/>
  <c r="Y40" i="49"/>
  <c r="S41" i="49"/>
  <c r="T41" i="49"/>
  <c r="U41" i="49"/>
  <c r="V41" i="49"/>
  <c r="W41" i="49"/>
  <c r="X41" i="49"/>
  <c r="Y41" i="49"/>
  <c r="S42" i="49"/>
  <c r="T42" i="49"/>
  <c r="U42" i="49"/>
  <c r="V42" i="49"/>
  <c r="W42" i="49"/>
  <c r="X42" i="49"/>
  <c r="Y42" i="49"/>
  <c r="S43" i="49"/>
  <c r="T43" i="49"/>
  <c r="U43" i="49"/>
  <c r="V43" i="49"/>
  <c r="W43" i="49"/>
  <c r="X43" i="49"/>
  <c r="Y43" i="49"/>
  <c r="S44" i="49"/>
  <c r="T44" i="49"/>
  <c r="U44" i="49"/>
  <c r="V44" i="49"/>
  <c r="W44" i="49"/>
  <c r="X44" i="49"/>
  <c r="Y44" i="49"/>
  <c r="S45" i="49"/>
  <c r="T45" i="49"/>
  <c r="U45" i="49"/>
  <c r="V45" i="49"/>
  <c r="W45" i="49"/>
  <c r="X45" i="49"/>
  <c r="Y45" i="49"/>
  <c r="S46" i="49"/>
  <c r="T46" i="49"/>
  <c r="U46" i="49"/>
  <c r="V46" i="49"/>
  <c r="W46" i="49"/>
  <c r="X46" i="49"/>
  <c r="Y46" i="49"/>
  <c r="S47" i="49"/>
  <c r="T47" i="49"/>
  <c r="U47" i="49"/>
  <c r="V47" i="49"/>
  <c r="W47" i="49"/>
  <c r="X47" i="49"/>
  <c r="Y47" i="49"/>
  <c r="S48" i="49"/>
  <c r="T48" i="49"/>
  <c r="U48" i="49"/>
  <c r="V48" i="49"/>
  <c r="W48" i="49"/>
  <c r="X48" i="49"/>
  <c r="Y48" i="49"/>
  <c r="S49" i="49"/>
  <c r="T49" i="49"/>
  <c r="U49" i="49"/>
  <c r="V49" i="49"/>
  <c r="W49" i="49"/>
  <c r="X49" i="49"/>
  <c r="Y49" i="49"/>
  <c r="S50" i="49"/>
  <c r="T50" i="49"/>
  <c r="U50" i="49"/>
  <c r="V50" i="49"/>
  <c r="W50" i="49"/>
  <c r="X50" i="49"/>
  <c r="Y50" i="49"/>
  <c r="S51" i="49"/>
  <c r="T51" i="49"/>
  <c r="U51" i="49"/>
  <c r="V51" i="49"/>
  <c r="W51" i="49"/>
  <c r="X51" i="49"/>
  <c r="Y51" i="49"/>
  <c r="S52" i="49"/>
  <c r="T52" i="49"/>
  <c r="U52" i="49"/>
  <c r="V52" i="49"/>
  <c r="W52" i="49"/>
  <c r="X52" i="49"/>
  <c r="Y52" i="49"/>
  <c r="S53" i="49"/>
  <c r="T53" i="49"/>
  <c r="U53" i="49"/>
  <c r="V53" i="49"/>
  <c r="W53" i="49"/>
  <c r="X53" i="49"/>
  <c r="Y53" i="49"/>
  <c r="S54" i="49"/>
  <c r="T54" i="49"/>
  <c r="U54" i="49"/>
  <c r="V54" i="49"/>
  <c r="W54" i="49"/>
  <c r="X54" i="49"/>
  <c r="Y54" i="49"/>
  <c r="S55" i="49"/>
  <c r="T55" i="49"/>
  <c r="U55" i="49"/>
  <c r="V55" i="49"/>
  <c r="W55" i="49"/>
  <c r="X55" i="49"/>
  <c r="Y55" i="49"/>
  <c r="S56" i="49"/>
  <c r="T56" i="49"/>
  <c r="U56" i="49"/>
  <c r="V56" i="49"/>
  <c r="W56" i="49"/>
  <c r="X56" i="49"/>
  <c r="Y56" i="49"/>
  <c r="S57" i="49"/>
  <c r="T57" i="49"/>
  <c r="U57" i="49"/>
  <c r="V57" i="49"/>
  <c r="W57" i="49"/>
  <c r="X57" i="49"/>
  <c r="Y57" i="49"/>
  <c r="S58" i="49"/>
  <c r="T58" i="49"/>
  <c r="U58" i="49"/>
  <c r="V58" i="49"/>
  <c r="W58" i="49"/>
  <c r="X58" i="49"/>
  <c r="Y58" i="49"/>
  <c r="S59" i="49"/>
  <c r="T59" i="49"/>
  <c r="U59" i="49"/>
  <c r="V59" i="49"/>
  <c r="W59" i="49"/>
  <c r="X59" i="49"/>
  <c r="Y59" i="49"/>
  <c r="S60" i="49"/>
  <c r="T60" i="49"/>
  <c r="U60" i="49"/>
  <c r="V60" i="49"/>
  <c r="W60" i="49"/>
  <c r="X60" i="49"/>
  <c r="Y60" i="49"/>
  <c r="S61" i="49"/>
  <c r="T61" i="49"/>
  <c r="U61" i="49"/>
  <c r="V61" i="49"/>
  <c r="W61" i="49"/>
  <c r="X61" i="49"/>
  <c r="Y61" i="49"/>
  <c r="S62" i="49"/>
  <c r="T62" i="49"/>
  <c r="U62" i="49"/>
  <c r="V62" i="49"/>
  <c r="W62" i="49"/>
  <c r="X62" i="49"/>
  <c r="Y62" i="49"/>
  <c r="S63" i="49"/>
  <c r="T63" i="49"/>
  <c r="U63" i="49"/>
  <c r="V63" i="49"/>
  <c r="W63" i="49"/>
  <c r="X63" i="49"/>
  <c r="Y63" i="49"/>
  <c r="S64" i="49"/>
  <c r="T64" i="49"/>
  <c r="U64" i="49"/>
  <c r="V64" i="49"/>
  <c r="W64" i="49"/>
  <c r="X64" i="49"/>
  <c r="Y64" i="49"/>
  <c r="S65" i="49"/>
  <c r="T65" i="49"/>
  <c r="U65" i="49"/>
  <c r="V65" i="49"/>
  <c r="W65" i="49"/>
  <c r="X65" i="49"/>
  <c r="Y65" i="49"/>
  <c r="S66" i="49"/>
  <c r="T66" i="49"/>
  <c r="U66" i="49"/>
  <c r="V66" i="49"/>
  <c r="W66" i="49"/>
  <c r="X66" i="49"/>
  <c r="Y66" i="49"/>
  <c r="S67" i="49"/>
  <c r="T67" i="49"/>
  <c r="U67" i="49"/>
  <c r="V67" i="49"/>
  <c r="W67" i="49"/>
  <c r="X67" i="49"/>
  <c r="Y67" i="49"/>
  <c r="S68" i="49"/>
  <c r="T68" i="49"/>
  <c r="U68" i="49"/>
  <c r="V68" i="49"/>
  <c r="W68" i="49"/>
  <c r="X68" i="49"/>
  <c r="Y68" i="49"/>
  <c r="S69" i="49"/>
  <c r="T69" i="49"/>
  <c r="U69" i="49"/>
  <c r="V69" i="49"/>
  <c r="W69" i="49"/>
  <c r="X69" i="49"/>
  <c r="Y69" i="49"/>
  <c r="S70" i="49"/>
  <c r="T70" i="49"/>
  <c r="U70" i="49"/>
  <c r="V70" i="49"/>
  <c r="W70" i="49"/>
  <c r="X70" i="49"/>
  <c r="Y70" i="49"/>
  <c r="S71" i="49"/>
  <c r="T71" i="49"/>
  <c r="U71" i="49"/>
  <c r="V71" i="49"/>
  <c r="W71" i="49"/>
  <c r="X71" i="49"/>
  <c r="Y71" i="49"/>
  <c r="S72" i="49"/>
  <c r="T72" i="49"/>
  <c r="U72" i="49"/>
  <c r="V72" i="49"/>
  <c r="W72" i="49"/>
  <c r="X72" i="49"/>
  <c r="Y72" i="49"/>
  <c r="V7" i="49"/>
  <c r="W7" i="49"/>
  <c r="X7" i="49"/>
  <c r="Y7" i="49"/>
  <c r="T7" i="49"/>
  <c r="U7" i="49"/>
  <c r="S7" i="49"/>
  <c r="A3" i="49"/>
</calcChain>
</file>

<file path=xl/sharedStrings.xml><?xml version="1.0" encoding="utf-8"?>
<sst xmlns="http://schemas.openxmlformats.org/spreadsheetml/2006/main" count="899" uniqueCount="361">
  <si>
    <t>会社名</t>
    <rPh sb="0" eb="3">
      <t>カイシャメイ</t>
    </rPh>
    <phoneticPr fontId="2"/>
  </si>
  <si>
    <t>単位</t>
  </si>
  <si>
    <t>数量</t>
  </si>
  <si>
    <t>□　①本見積書の条件は、設計図書のとおりとする。</t>
    <rPh sb="3" eb="4">
      <t>ホン</t>
    </rPh>
    <rPh sb="4" eb="7">
      <t>ミツモリショ</t>
    </rPh>
    <rPh sb="8" eb="10">
      <t>ジョウケン</t>
    </rPh>
    <rPh sb="12" eb="14">
      <t>セッケイ</t>
    </rPh>
    <rPh sb="14" eb="16">
      <t>トショ</t>
    </rPh>
    <phoneticPr fontId="2"/>
  </si>
  <si>
    <t xml:space="preserve">     ⅲ)賃金台帳等支払いを証する書類の写し</t>
    <phoneticPr fontId="2"/>
  </si>
  <si>
    <t>式</t>
  </si>
  <si>
    <t>台</t>
  </si>
  <si>
    <t>名称</t>
  </si>
  <si>
    <t>単価</t>
  </si>
  <si>
    <t>金額</t>
  </si>
  <si>
    <t>箇所</t>
  </si>
  <si>
    <t>備  考</t>
    <phoneticPr fontId="1"/>
  </si>
  <si>
    <t>　　 ⅰ)契約書類等の写し</t>
    <phoneticPr fontId="2"/>
  </si>
  <si>
    <t xml:space="preserve">     ⅱ)施工実態調査に類する歩掛が判断できる書類の写し</t>
    <phoneticPr fontId="2"/>
  </si>
  <si>
    <t xml:space="preserve">    c) 自社保有の資材を使用する予定の場合は、保有していることを証する書類の写し</t>
    <phoneticPr fontId="2"/>
  </si>
  <si>
    <t xml:space="preserve">    d) 資材を購入する予定の場合取引先からの当該資材に関する見積書の写し</t>
    <phoneticPr fontId="2"/>
  </si>
  <si>
    <t>ｍ</t>
  </si>
  <si>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2"/>
  </si>
  <si>
    <t>総額</t>
    <rPh sb="0" eb="2">
      <t>ソウガク</t>
    </rPh>
    <phoneticPr fontId="1"/>
  </si>
  <si>
    <t>　【根拠書類】</t>
    <rPh sb="2" eb="4">
      <t>コンキョ</t>
    </rPh>
    <rPh sb="4" eb="6">
      <t>ショルイ</t>
    </rPh>
    <phoneticPr fontId="2"/>
  </si>
  <si>
    <t>小計</t>
    <rPh sb="0" eb="1">
      <t>ショウ</t>
    </rPh>
    <rPh sb="1" eb="2">
      <t>ケイ</t>
    </rPh>
    <phoneticPr fontId="1"/>
  </si>
  <si>
    <t>直接工事費の計</t>
    <rPh sb="0" eb="2">
      <t>チョクセツ</t>
    </rPh>
    <rPh sb="2" eb="5">
      <t>コウジヒ</t>
    </rPh>
    <rPh sb="6" eb="7">
      <t>ケイ</t>
    </rPh>
    <phoneticPr fontId="1"/>
  </si>
  <si>
    <t>　〔製　作〕</t>
    <rPh sb="2" eb="3">
      <t>セイ</t>
    </rPh>
    <rPh sb="4" eb="5">
      <t>サク</t>
    </rPh>
    <phoneticPr fontId="2"/>
  </si>
  <si>
    <t>　　a) 当該機器等を自社で製作する場合</t>
    <rPh sb="5" eb="7">
      <t>トウガイ</t>
    </rPh>
    <rPh sb="7" eb="10">
      <t>キキナド</t>
    </rPh>
    <rPh sb="11" eb="13">
      <t>ジシャ</t>
    </rPh>
    <rPh sb="14" eb="16">
      <t>セイサク</t>
    </rPh>
    <rPh sb="18" eb="20">
      <t>バアイ</t>
    </rPh>
    <phoneticPr fontId="2"/>
  </si>
  <si>
    <t>　　 ⅰ)当社が設計図書に示した仕様書等を満足することがわかる資料の写し（過去に同等程度の機器を製作した仕様でも可能）</t>
    <rPh sb="5" eb="7">
      <t>トウシャ</t>
    </rPh>
    <rPh sb="8" eb="10">
      <t>セッケイ</t>
    </rPh>
    <rPh sb="10" eb="12">
      <t>トショ</t>
    </rPh>
    <rPh sb="13" eb="14">
      <t>シメ</t>
    </rPh>
    <rPh sb="16" eb="19">
      <t>シヨウショ</t>
    </rPh>
    <rPh sb="19" eb="20">
      <t>ナド</t>
    </rPh>
    <rPh sb="21" eb="23">
      <t>マンゾク</t>
    </rPh>
    <rPh sb="31" eb="33">
      <t>シリョウ</t>
    </rPh>
    <rPh sb="34" eb="35">
      <t>ウツ</t>
    </rPh>
    <rPh sb="37" eb="39">
      <t>カコ</t>
    </rPh>
    <rPh sb="40" eb="42">
      <t>ドウトウ</t>
    </rPh>
    <rPh sb="42" eb="44">
      <t>テイド</t>
    </rPh>
    <rPh sb="45" eb="47">
      <t>キキ</t>
    </rPh>
    <rPh sb="48" eb="50">
      <t>セイサク</t>
    </rPh>
    <rPh sb="52" eb="54">
      <t>シヨウ</t>
    </rPh>
    <rPh sb="56" eb="58">
      <t>カノウ</t>
    </rPh>
    <phoneticPr fontId="2"/>
  </si>
  <si>
    <t xml:space="preserve">     ⅱ)見積書に記載された価格の内訳に関する資料</t>
    <rPh sb="7" eb="10">
      <t>ミツモリショ</t>
    </rPh>
    <rPh sb="11" eb="13">
      <t>キサイ</t>
    </rPh>
    <rPh sb="16" eb="18">
      <t>カカク</t>
    </rPh>
    <rPh sb="19" eb="21">
      <t>ウチワケ</t>
    </rPh>
    <rPh sb="22" eb="23">
      <t>カン</t>
    </rPh>
    <rPh sb="25" eb="27">
      <t>シリョウ</t>
    </rPh>
    <phoneticPr fontId="2"/>
  </si>
  <si>
    <t>　　b) 当該機器等を他社から納入する場合</t>
    <rPh sb="5" eb="7">
      <t>トウガイ</t>
    </rPh>
    <rPh sb="7" eb="9">
      <t>キキ</t>
    </rPh>
    <rPh sb="9" eb="10">
      <t>ナド</t>
    </rPh>
    <rPh sb="11" eb="13">
      <t>タシャ</t>
    </rPh>
    <rPh sb="15" eb="17">
      <t>ノウニュウ</t>
    </rPh>
    <rPh sb="19" eb="21">
      <t>バアイ</t>
    </rPh>
    <phoneticPr fontId="2"/>
  </si>
  <si>
    <t xml:space="preserve">     ⅱ)取引先からの当該資料に関する見積書の写し</t>
    <rPh sb="7" eb="9">
      <t>トリヒキ</t>
    </rPh>
    <rPh sb="9" eb="10">
      <t>サキ</t>
    </rPh>
    <rPh sb="13" eb="15">
      <t>トウガイ</t>
    </rPh>
    <rPh sb="15" eb="17">
      <t>シリョウ</t>
    </rPh>
    <rPh sb="18" eb="19">
      <t>カン</t>
    </rPh>
    <rPh sb="21" eb="24">
      <t>ミツモリショ</t>
    </rPh>
    <rPh sb="25" eb="26">
      <t>ウツ</t>
    </rPh>
    <phoneticPr fontId="2"/>
  </si>
  <si>
    <t>工種番号</t>
    <rPh sb="0" eb="1">
      <t>コウ</t>
    </rPh>
    <rPh sb="1" eb="2">
      <t>シュ</t>
    </rPh>
    <rPh sb="2" eb="4">
      <t>バンゴウ</t>
    </rPh>
    <phoneticPr fontId="1"/>
  </si>
  <si>
    <t>工種名称</t>
    <rPh sb="0" eb="1">
      <t>コウ</t>
    </rPh>
    <rPh sb="1" eb="2">
      <t>シュ</t>
    </rPh>
    <rPh sb="2" eb="4">
      <t>メイショウ</t>
    </rPh>
    <phoneticPr fontId="1"/>
  </si>
  <si>
    <t>内訳番号</t>
  </si>
  <si>
    <t>内訳名称</t>
  </si>
  <si>
    <t>備考</t>
    <rPh sb="0" eb="2">
      <t>ビコウ</t>
    </rPh>
    <phoneticPr fontId="1"/>
  </si>
  <si>
    <t>【直接工事費】</t>
    <rPh sb="1" eb="3">
      <t>チョクセツ</t>
    </rPh>
    <rPh sb="3" eb="6">
      <t>コウジヒ</t>
    </rPh>
    <phoneticPr fontId="1"/>
  </si>
  <si>
    <t>　【記入上の注意事項】　</t>
    <rPh sb="2" eb="4">
      <t>キニュウ</t>
    </rPh>
    <rPh sb="4" eb="5">
      <t>ジョウ</t>
    </rPh>
    <rPh sb="6" eb="8">
      <t>チュウイ</t>
    </rPh>
    <rPh sb="8" eb="10">
      <t>ジコウ</t>
    </rPh>
    <phoneticPr fontId="2"/>
  </si>
  <si>
    <t>　〔直接工事費〕</t>
    <rPh sb="2" eb="4">
      <t>チョクセツ</t>
    </rPh>
    <rPh sb="4" eb="6">
      <t>コウジ</t>
    </rPh>
    <rPh sb="6" eb="7">
      <t>ヒ</t>
    </rPh>
    <phoneticPr fontId="2"/>
  </si>
  <si>
    <t>（労務費）</t>
    <rPh sb="1" eb="4">
      <t>ロウムヒ</t>
    </rPh>
    <phoneticPr fontId="1"/>
  </si>
  <si>
    <t>（材料費）</t>
    <phoneticPr fontId="1"/>
  </si>
  <si>
    <t>（機器製作費）</t>
    <rPh sb="1" eb="3">
      <t>キキ</t>
    </rPh>
    <rPh sb="3" eb="5">
      <t>セイサク</t>
    </rPh>
    <rPh sb="5" eb="6">
      <t>ヒ</t>
    </rPh>
    <phoneticPr fontId="1"/>
  </si>
  <si>
    <t>（機械賃料費）</t>
    <rPh sb="1" eb="3">
      <t>キカイ</t>
    </rPh>
    <rPh sb="5" eb="6">
      <t>ヒ</t>
    </rPh>
    <phoneticPr fontId="1"/>
  </si>
  <si>
    <t>（機械損料費）</t>
    <rPh sb="1" eb="3">
      <t>キカイ</t>
    </rPh>
    <rPh sb="5" eb="6">
      <t>ヒ</t>
    </rPh>
    <phoneticPr fontId="1"/>
  </si>
  <si>
    <t>金額
Ａ＝①+②+③+④</t>
    <phoneticPr fontId="1"/>
  </si>
  <si>
    <t>①材料費</t>
    <rPh sb="1" eb="4">
      <t>ザイリョウヒ</t>
    </rPh>
    <phoneticPr fontId="1"/>
  </si>
  <si>
    <t>②労務費</t>
    <rPh sb="1" eb="4">
      <t>ロウムヒ</t>
    </rPh>
    <phoneticPr fontId="1"/>
  </si>
  <si>
    <t>④その他</t>
    <rPh sb="3" eb="4">
      <t>タ</t>
    </rPh>
    <phoneticPr fontId="1"/>
  </si>
  <si>
    <t>③機械器具費</t>
    <rPh sb="1" eb="3">
      <t>キカイ</t>
    </rPh>
    <rPh sb="3" eb="5">
      <t>キグ</t>
    </rPh>
    <rPh sb="5" eb="6">
      <t>ヒ</t>
    </rPh>
    <phoneticPr fontId="1"/>
  </si>
  <si>
    <t>【金額内訳（材料費・労務費・機械器具費）の注意事項】</t>
    <rPh sb="1" eb="3">
      <t>キンガク</t>
    </rPh>
    <rPh sb="3" eb="5">
      <t>ウチワケ</t>
    </rPh>
    <rPh sb="6" eb="9">
      <t>ザイリョウヒ</t>
    </rPh>
    <rPh sb="10" eb="13">
      <t>ロウムヒ</t>
    </rPh>
    <rPh sb="14" eb="16">
      <t>キカイ</t>
    </rPh>
    <rPh sb="16" eb="18">
      <t>キグ</t>
    </rPh>
    <rPh sb="18" eb="19">
      <t>ヒ</t>
    </rPh>
    <rPh sb="21" eb="23">
      <t>チュウイ</t>
    </rPh>
    <rPh sb="23" eb="25">
      <t>ジコウ</t>
    </rPh>
    <phoneticPr fontId="1"/>
  </si>
  <si>
    <t>　・「労務費」には、労務費の合計を記載する。</t>
    <rPh sb="3" eb="6">
      <t>ロウムヒ</t>
    </rPh>
    <rPh sb="10" eb="12">
      <t>ロウム</t>
    </rPh>
    <rPh sb="12" eb="13">
      <t>ヒ</t>
    </rPh>
    <rPh sb="14" eb="16">
      <t>ゴウケイ</t>
    </rPh>
    <rPh sb="17" eb="19">
      <t>キサイ</t>
    </rPh>
    <phoneticPr fontId="1"/>
  </si>
  <si>
    <t>直接工事費の工種ごとに材料費・労務費・機械器具費・その他について分けて記載し、</t>
    <rPh sb="0" eb="2">
      <t>チョクセツ</t>
    </rPh>
    <rPh sb="2" eb="5">
      <t>コウジヒ</t>
    </rPh>
    <rPh sb="6" eb="8">
      <t>コウシュ</t>
    </rPh>
    <rPh sb="11" eb="14">
      <t>ザイリョウヒ</t>
    </rPh>
    <rPh sb="15" eb="18">
      <t>ロウムヒ</t>
    </rPh>
    <rPh sb="19" eb="21">
      <t>キカイ</t>
    </rPh>
    <rPh sb="21" eb="23">
      <t>キグ</t>
    </rPh>
    <rPh sb="23" eb="24">
      <t>ヒ</t>
    </rPh>
    <rPh sb="27" eb="28">
      <t>タ</t>
    </rPh>
    <rPh sb="32" eb="33">
      <t>ワ</t>
    </rPh>
    <rPh sb="35" eb="37">
      <t>キサイ</t>
    </rPh>
    <phoneticPr fontId="1"/>
  </si>
  <si>
    <t>「金額Ａ」と「①材料費+②労務費+③機械器具費等+④その他」が一致することを確認すること。</t>
    <phoneticPr fontId="1"/>
  </si>
  <si>
    <t>　・「その他」には、上記以外の金額があれば記載する。</t>
    <rPh sb="5" eb="6">
      <t>タ</t>
    </rPh>
    <rPh sb="10" eb="12">
      <t>ジョウキ</t>
    </rPh>
    <rPh sb="12" eb="14">
      <t>イガイ</t>
    </rPh>
    <rPh sb="15" eb="17">
      <t>キンガク</t>
    </rPh>
    <rPh sb="21" eb="23">
      <t>キサイ</t>
    </rPh>
    <phoneticPr fontId="1"/>
  </si>
  <si>
    <t>　・「機械器具費」には、機械損料と機械賃料を分けてそれぞれ合計を記載する。</t>
    <rPh sb="3" eb="5">
      <t>キカイ</t>
    </rPh>
    <rPh sb="5" eb="7">
      <t>キグ</t>
    </rPh>
    <rPh sb="7" eb="8">
      <t>ヒ</t>
    </rPh>
    <rPh sb="12" eb="14">
      <t>キカイ</t>
    </rPh>
    <rPh sb="14" eb="16">
      <t>ソンリョウ</t>
    </rPh>
    <rPh sb="17" eb="19">
      <t>キカイ</t>
    </rPh>
    <rPh sb="19" eb="21">
      <t>チンリョウ</t>
    </rPh>
    <rPh sb="22" eb="23">
      <t>ワ</t>
    </rPh>
    <rPh sb="32" eb="34">
      <t>キサイ</t>
    </rPh>
    <phoneticPr fontId="1"/>
  </si>
  <si>
    <t>　・「材料費」には、機器製作費び材料を分けてそれぞれ合計を記載する。</t>
    <rPh sb="3" eb="6">
      <t>ザイリョウヒ</t>
    </rPh>
    <rPh sb="10" eb="12">
      <t>キキ</t>
    </rPh>
    <rPh sb="12" eb="14">
      <t>セイサク</t>
    </rPh>
    <rPh sb="14" eb="15">
      <t>ヒ</t>
    </rPh>
    <rPh sb="16" eb="18">
      <t>ザイリョウ</t>
    </rPh>
    <rPh sb="19" eb="20">
      <t>ワ</t>
    </rPh>
    <rPh sb="29" eb="31">
      <t>キサイ</t>
    </rPh>
    <phoneticPr fontId="1"/>
  </si>
  <si>
    <t>参考見積書</t>
    <rPh sb="0" eb="2">
      <t>サンコウ</t>
    </rPh>
    <rPh sb="2" eb="5">
      <t>ミツモリショ</t>
    </rPh>
    <phoneticPr fontId="1"/>
  </si>
  <si>
    <t>□　②見積確認後の最終見積書の場合は「訂正参考見積書」と記入すること。</t>
    <rPh sb="3" eb="5">
      <t>ミツ</t>
    </rPh>
    <rPh sb="5" eb="7">
      <t>カクニン</t>
    </rPh>
    <rPh sb="7" eb="8">
      <t>ゴ</t>
    </rPh>
    <rPh sb="9" eb="11">
      <t>サイシュウ</t>
    </rPh>
    <rPh sb="11" eb="13">
      <t>ミツ</t>
    </rPh>
    <rPh sb="13" eb="14">
      <t>ショ</t>
    </rPh>
    <rPh sb="15" eb="17">
      <t>バアイ</t>
    </rPh>
    <rPh sb="19" eb="21">
      <t>テイセイ</t>
    </rPh>
    <rPh sb="21" eb="23">
      <t>サンコウ</t>
    </rPh>
    <rPh sb="23" eb="26">
      <t>ミツモリショ</t>
    </rPh>
    <rPh sb="28" eb="30">
      <t>キニュウ</t>
    </rPh>
    <phoneticPr fontId="2"/>
  </si>
  <si>
    <t>□　③訂正参考見積書提出時の添付書類は交渉において提出を確認した資料を添付すること。</t>
    <rPh sb="3" eb="5">
      <t>テイセイ</t>
    </rPh>
    <rPh sb="5" eb="7">
      <t>サンコウ</t>
    </rPh>
    <rPh sb="7" eb="10">
      <t>ミツモリショ</t>
    </rPh>
    <rPh sb="10" eb="12">
      <t>テイシュツ</t>
    </rPh>
    <rPh sb="12" eb="13">
      <t>ジ</t>
    </rPh>
    <rPh sb="14" eb="16">
      <t>テンプ</t>
    </rPh>
    <rPh sb="16" eb="18">
      <t>ショルイ</t>
    </rPh>
    <rPh sb="19" eb="21">
      <t>コウショウ</t>
    </rPh>
    <rPh sb="25" eb="27">
      <t>テイシュツ</t>
    </rPh>
    <rPh sb="28" eb="30">
      <t>カクニン</t>
    </rPh>
    <rPh sb="32" eb="34">
      <t>シリョウ</t>
    </rPh>
    <rPh sb="35" eb="37">
      <t>テンプ</t>
    </rPh>
    <phoneticPr fontId="2"/>
  </si>
  <si>
    <t>　　a) 過去の類似工事に基づく見積書等の内容である場合、過去の類似工事において工事内容が判断できる以下の資料</t>
    <rPh sb="50" eb="52">
      <t>イカ</t>
    </rPh>
    <rPh sb="53" eb="55">
      <t>シリョウ</t>
    </rPh>
    <phoneticPr fontId="2"/>
  </si>
  <si>
    <t>④単価算出方法</t>
    <rPh sb="1" eb="3">
      <t>タンカ</t>
    </rPh>
    <rPh sb="3" eb="5">
      <t>サンシュツ</t>
    </rPh>
    <rPh sb="5" eb="7">
      <t>ホウホウ</t>
    </rPh>
    <phoneticPr fontId="1"/>
  </si>
  <si>
    <t>⑤その他</t>
    <rPh sb="3" eb="4">
      <t>タ</t>
    </rPh>
    <phoneticPr fontId="1"/>
  </si>
  <si>
    <t>組</t>
  </si>
  <si>
    <t>枚</t>
  </si>
  <si>
    <t>面</t>
  </si>
  <si>
    <t>取付工　ケーブル銘板</t>
  </si>
  <si>
    <t>基</t>
  </si>
  <si>
    <t xml:space="preserve">    b) 施工費用の算出に用いた積算基準、施工歩掛基準、または下請等の取引先からの見積に基づく見積書等の内容である場合、</t>
    <phoneticPr fontId="2"/>
  </si>
  <si>
    <t xml:space="preserve">        取引先からの当該工事内容に関する見積書の写し</t>
    <phoneticPr fontId="2"/>
  </si>
  <si>
    <t>機器製作費　料金分電盤</t>
  </si>
  <si>
    <t>機器製作費　受配電用ＵＰＳ</t>
  </si>
  <si>
    <t>機器製作費　接地端子盤</t>
  </si>
  <si>
    <t>機器据付工　低圧電灯動力盤</t>
  </si>
  <si>
    <t>機器据付工　保守切換盤</t>
  </si>
  <si>
    <t>機器据付工　料金分電盤</t>
  </si>
  <si>
    <t>機器据付工　受配電用ＵＰＳ</t>
  </si>
  <si>
    <t>配線工　屋外ＦＰ管内　ＣＶＴ６０ＳＱ</t>
  </si>
  <si>
    <t>配線工　屋外ＦＰ管内　ＣＶ１４ＳＱ－３Ｃ</t>
  </si>
  <si>
    <t>配線工　屋外管内　ＣＶＴ６０ＳＱ</t>
  </si>
  <si>
    <t>配線工　屋外管内　ＣＶ１４ＳＱ－３Ｃ</t>
  </si>
  <si>
    <t>配線工　屋外管内　ＩＶ５．５ＳＱ</t>
  </si>
  <si>
    <t>配線工　フリーアクセス　ＣＶＴ６０ＳＱ</t>
  </si>
  <si>
    <t>配線工　フリーアクセス　ＣＶ２２ＳＱ－３Ｃ</t>
  </si>
  <si>
    <t>配線工　フリーアクセス　ＣＶ１４ＳＱ－３Ｃ</t>
  </si>
  <si>
    <t>配線工　フリーアクセス　ＣＶ８ＳＱ－３Ｃ</t>
  </si>
  <si>
    <t>配線工　フリーアクセス　ＣＶ５．５ＳＱ－３Ｃ</t>
  </si>
  <si>
    <t>配線工　フリーアクセス　ＣＶ３．５ＳＱ－３Ｃ</t>
  </si>
  <si>
    <t>配線工　フリーアクセス　ＣＶ３．５ＳＱ－２Ｃ</t>
  </si>
  <si>
    <t>配線工　フリーアクセス　ＣＶＶ２ＳＱ－４Ｃ</t>
  </si>
  <si>
    <t>配線工　フリーアクセス　ＣＶＶ－Ｓ２ＳＱ－１０Ｃ</t>
  </si>
  <si>
    <t>配線工　フリーアクセス　ＳＷＶＰ０．５－１２Ｃ</t>
  </si>
  <si>
    <t>配線工　フリーアクセス　ＩＶ５．５ＳＱ</t>
  </si>
  <si>
    <t>配管工　Ｅ１－ＶＥ２２（５）</t>
  </si>
  <si>
    <t>配管工　Ｅ１－ＶＥ２２（４）</t>
  </si>
  <si>
    <t>配管工　Ｅ１－ＶＥ２２（３）</t>
  </si>
  <si>
    <t>配管工　Ｅ１－ＶＥ２２（２）</t>
  </si>
  <si>
    <t>配管工　Ｅ１－ＶＥ２２（１）</t>
  </si>
  <si>
    <t>配線工　フリーアクセス　ＩＶ３．５ＳＱ</t>
  </si>
  <si>
    <t>支柱製作費　低圧引込柱</t>
  </si>
  <si>
    <t>機器製作費　低圧引込開閉器箱</t>
  </si>
  <si>
    <t>建柱工　低圧引込柱</t>
  </si>
  <si>
    <t>機器据付工　低圧引込開閉器箱</t>
  </si>
  <si>
    <t>取付工　低圧引込柱支線</t>
  </si>
  <si>
    <t>取付工　装柱材</t>
  </si>
  <si>
    <t>端末処理工　屋外耐塩型　ＣＶＴ６０ＳＱ</t>
  </si>
  <si>
    <t>端末処理工　屋外耐塩型　ＣＶ１４ＳＱ－３Ｃ</t>
  </si>
  <si>
    <t>端末処理工　屋内型　ＣＶＴ６０ＳＱ</t>
  </si>
  <si>
    <t>端末処理工　屋内型　ＣＶ１４ＳＱ－３Ｃ</t>
  </si>
  <si>
    <t>配管工　屋外露出　ＳＣ５０（１）４０（１）</t>
  </si>
  <si>
    <t>00101</t>
  </si>
  <si>
    <t>00201</t>
  </si>
  <si>
    <t>00315</t>
  </si>
  <si>
    <t>00403</t>
  </si>
  <si>
    <t>00504</t>
  </si>
  <si>
    <t>00604</t>
  </si>
  <si>
    <t>00707</t>
  </si>
  <si>
    <t>00807</t>
  </si>
  <si>
    <t>00907</t>
  </si>
  <si>
    <t>01004</t>
  </si>
  <si>
    <t>01106</t>
  </si>
  <si>
    <t>12006</t>
  </si>
  <si>
    <t>01308</t>
  </si>
  <si>
    <t>01404</t>
  </si>
  <si>
    <t>01007</t>
  </si>
  <si>
    <t>01206</t>
  </si>
  <si>
    <t>00301</t>
  </si>
  <si>
    <t>00401</t>
  </si>
  <si>
    <t>00501</t>
  </si>
  <si>
    <t>00603</t>
  </si>
  <si>
    <t>00703</t>
  </si>
  <si>
    <t>00803</t>
  </si>
  <si>
    <t>00903</t>
  </si>
  <si>
    <t>01306</t>
  </si>
  <si>
    <t>配線工　屋外ＦＰ管内　ＩＶ１４ＳＱ</t>
  </si>
  <si>
    <t>01406</t>
  </si>
  <si>
    <t>01506</t>
  </si>
  <si>
    <t>01606</t>
  </si>
  <si>
    <t>配線工　屋外管内　ＩＶ１４ＳＱ</t>
  </si>
  <si>
    <t>01706</t>
  </si>
  <si>
    <t>01806</t>
  </si>
  <si>
    <t>01906</t>
  </si>
  <si>
    <t>02006</t>
  </si>
  <si>
    <t>02106</t>
  </si>
  <si>
    <t>02206</t>
  </si>
  <si>
    <t>02306</t>
  </si>
  <si>
    <t>02406</t>
  </si>
  <si>
    <t>02506</t>
  </si>
  <si>
    <t>02606</t>
  </si>
  <si>
    <t>02706</t>
  </si>
  <si>
    <t>02806</t>
  </si>
  <si>
    <t>配線工　フリーアクセス　ＩＶ１４ＳＱ</t>
  </si>
  <si>
    <t>02906</t>
  </si>
  <si>
    <t>03006</t>
  </si>
  <si>
    <t>03107</t>
  </si>
  <si>
    <t>接続工　屋内　ジャンパー　６Ｐ</t>
  </si>
  <si>
    <t>03308</t>
  </si>
  <si>
    <t>03408</t>
  </si>
  <si>
    <t>03508</t>
  </si>
  <si>
    <t>03608</t>
  </si>
  <si>
    <t>03708</t>
  </si>
  <si>
    <t>03808</t>
  </si>
  <si>
    <t>配管工　屋外露出　ＳＣ５０（１）４０（１）３２（１）</t>
  </si>
  <si>
    <t>台</t>
    <rPh sb="0" eb="1">
      <t>ダイ</t>
    </rPh>
    <phoneticPr fontId="1"/>
  </si>
  <si>
    <t>見積対象</t>
    <rPh sb="0" eb="2">
      <t>ミツモリ</t>
    </rPh>
    <rPh sb="2" eb="4">
      <t>タイショウ</t>
    </rPh>
    <phoneticPr fontId="1"/>
  </si>
  <si>
    <t>工種番号</t>
  </si>
  <si>
    <t>0001</t>
  </si>
  <si>
    <t>大積スマートＩＣ（上り線）　引込柱工事費</t>
  </si>
  <si>
    <t>0002</t>
  </si>
  <si>
    <t>大積スマートＩＣ（下り線）　引込柱工事費</t>
  </si>
  <si>
    <t>0003</t>
  </si>
  <si>
    <t>大積スマートＩＣ（上り線）　配電設備工事費</t>
  </si>
  <si>
    <t>式</t>
    <phoneticPr fontId="1"/>
  </si>
  <si>
    <t>機器製作費　低圧電灯動力盤（付属品含む）</t>
    <phoneticPr fontId="1"/>
  </si>
  <si>
    <t>機器製作費　保守切換盤（保守用品含む）</t>
    <phoneticPr fontId="1"/>
  </si>
  <si>
    <t>北陸自動車道　大積スマートＩＣさく井工事</t>
    <rPh sb="0" eb="6">
      <t>ホクリクジドウシャドウ</t>
    </rPh>
    <rPh sb="7" eb="9">
      <t>オオヅミ</t>
    </rPh>
    <rPh sb="17" eb="18">
      <t>イ</t>
    </rPh>
    <rPh sb="18" eb="20">
      <t>コウジ</t>
    </rPh>
    <phoneticPr fontId="1"/>
  </si>
  <si>
    <t>□　②見積書に記載された価格の根拠を示す次の資料を求められた場合は速やかに提出すること（様式自由）</t>
    <phoneticPr fontId="1"/>
  </si>
  <si>
    <t>　　　　本見積書と併せて提出すること。</t>
    <phoneticPr fontId="1"/>
  </si>
  <si>
    <t>　〔諸経費〕</t>
    <rPh sb="2" eb="5">
      <t>ショケイヒ</t>
    </rPh>
    <phoneticPr fontId="2"/>
  </si>
  <si>
    <t>　　A) 共通仮設費の算出根拠の内容及び算出に用いた積算基準など</t>
    <phoneticPr fontId="2"/>
  </si>
  <si>
    <t>　　B) 現場管理費の算出根拠の内容及び算出に用いた積算基準など</t>
    <phoneticPr fontId="2"/>
  </si>
  <si>
    <t>見積書</t>
    <rPh sb="0" eb="3">
      <t>ミツモリショ</t>
    </rPh>
    <phoneticPr fontId="1"/>
  </si>
  <si>
    <t>計上金額</t>
    <rPh sb="0" eb="2">
      <t>ケイジョウ</t>
    </rPh>
    <rPh sb="2" eb="4">
      <t>キンガク</t>
    </rPh>
    <phoneticPr fontId="1"/>
  </si>
  <si>
    <t>積上根拠</t>
    <rPh sb="0" eb="2">
      <t>ツミア</t>
    </rPh>
    <rPh sb="2" eb="4">
      <t>コンキョ</t>
    </rPh>
    <phoneticPr fontId="1"/>
  </si>
  <si>
    <t>共通仮設費</t>
    <rPh sb="0" eb="2">
      <t>キョウツウ</t>
    </rPh>
    <rPh sb="2" eb="4">
      <t>カセツ</t>
    </rPh>
    <rPh sb="4" eb="5">
      <t>ヒ</t>
    </rPh>
    <phoneticPr fontId="1"/>
  </si>
  <si>
    <t>　運搬費</t>
    <rPh sb="1" eb="3">
      <t>ウンパン</t>
    </rPh>
    <rPh sb="3" eb="4">
      <t>ヒ</t>
    </rPh>
    <phoneticPr fontId="1"/>
  </si>
  <si>
    <t>　準備費</t>
    <rPh sb="1" eb="3">
      <t>ジュンビ</t>
    </rPh>
    <rPh sb="3" eb="4">
      <t>ヒ</t>
    </rPh>
    <phoneticPr fontId="1"/>
  </si>
  <si>
    <t>　事業損失防止施設費</t>
    <rPh sb="1" eb="3">
      <t>ジギョウ</t>
    </rPh>
    <rPh sb="3" eb="5">
      <t>ソンシツ</t>
    </rPh>
    <rPh sb="5" eb="7">
      <t>ボウシ</t>
    </rPh>
    <rPh sb="7" eb="10">
      <t>シセツヒ</t>
    </rPh>
    <phoneticPr fontId="1"/>
  </si>
  <si>
    <t>　安全費</t>
    <rPh sb="1" eb="3">
      <t>アンゼン</t>
    </rPh>
    <rPh sb="3" eb="4">
      <t>ヒ</t>
    </rPh>
    <phoneticPr fontId="1"/>
  </si>
  <si>
    <t>　役務費</t>
    <rPh sb="1" eb="3">
      <t>エキム</t>
    </rPh>
    <rPh sb="3" eb="4">
      <t>ヒ</t>
    </rPh>
    <phoneticPr fontId="1"/>
  </si>
  <si>
    <t>　技術管理費</t>
    <rPh sb="1" eb="3">
      <t>ギジュツ</t>
    </rPh>
    <rPh sb="3" eb="5">
      <t>カンリ</t>
    </rPh>
    <rPh sb="5" eb="6">
      <t>ヒ</t>
    </rPh>
    <phoneticPr fontId="1"/>
  </si>
  <si>
    <t>　営繕費</t>
    <rPh sb="1" eb="3">
      <t>エイゼン</t>
    </rPh>
    <rPh sb="3" eb="4">
      <t>ヒ</t>
    </rPh>
    <phoneticPr fontId="1"/>
  </si>
  <si>
    <t>小計</t>
    <rPh sb="0" eb="2">
      <t>ショウケイ</t>
    </rPh>
    <phoneticPr fontId="1"/>
  </si>
  <si>
    <t>現場管理費</t>
    <rPh sb="0" eb="2">
      <t>ゲンバ</t>
    </rPh>
    <rPh sb="2" eb="5">
      <t>カンリヒ</t>
    </rPh>
    <phoneticPr fontId="1"/>
  </si>
  <si>
    <t>　労務管理費</t>
    <rPh sb="1" eb="3">
      <t>ロウム</t>
    </rPh>
    <rPh sb="3" eb="6">
      <t>カンリヒ</t>
    </rPh>
    <phoneticPr fontId="1"/>
  </si>
  <si>
    <t>　安全訓練等に要する費用</t>
    <rPh sb="1" eb="3">
      <t>アンゼン</t>
    </rPh>
    <rPh sb="3" eb="5">
      <t>クンレン</t>
    </rPh>
    <rPh sb="5" eb="6">
      <t>ナド</t>
    </rPh>
    <rPh sb="7" eb="8">
      <t>ヨウ</t>
    </rPh>
    <rPh sb="10" eb="12">
      <t>ヒヨウ</t>
    </rPh>
    <phoneticPr fontId="1"/>
  </si>
  <si>
    <t>　租税公課</t>
    <rPh sb="1" eb="3">
      <t>ソゼイ</t>
    </rPh>
    <rPh sb="3" eb="5">
      <t>コウカ</t>
    </rPh>
    <phoneticPr fontId="1"/>
  </si>
  <si>
    <t>　保険料</t>
    <rPh sb="1" eb="4">
      <t>ホケンリョウ</t>
    </rPh>
    <phoneticPr fontId="1"/>
  </si>
  <si>
    <t>　従業員等給料手当</t>
    <rPh sb="1" eb="5">
      <t>ジュウギョウイントウ</t>
    </rPh>
    <rPh sb="5" eb="7">
      <t>キュウリョウ</t>
    </rPh>
    <rPh sb="7" eb="9">
      <t>テア</t>
    </rPh>
    <phoneticPr fontId="1"/>
  </si>
  <si>
    <t>　退職金</t>
    <rPh sb="1" eb="4">
      <t>タイショクキン</t>
    </rPh>
    <phoneticPr fontId="1"/>
  </si>
  <si>
    <t>　法定福利費</t>
    <rPh sb="1" eb="3">
      <t>ホウテイ</t>
    </rPh>
    <rPh sb="3" eb="5">
      <t>フクリ</t>
    </rPh>
    <rPh sb="5" eb="6">
      <t>ヒ</t>
    </rPh>
    <phoneticPr fontId="1"/>
  </si>
  <si>
    <t>　福利厚生費</t>
    <rPh sb="1" eb="3">
      <t>フクリ</t>
    </rPh>
    <rPh sb="3" eb="6">
      <t>コウセイヒ</t>
    </rPh>
    <phoneticPr fontId="1"/>
  </si>
  <si>
    <t>　事務用品費</t>
    <rPh sb="1" eb="3">
      <t>ジム</t>
    </rPh>
    <rPh sb="3" eb="5">
      <t>ヨウヒン</t>
    </rPh>
    <rPh sb="5" eb="6">
      <t>ヒ</t>
    </rPh>
    <phoneticPr fontId="1"/>
  </si>
  <si>
    <t>　通信交通費</t>
    <rPh sb="1" eb="3">
      <t>ツウシン</t>
    </rPh>
    <rPh sb="3" eb="6">
      <t>コウツウヒ</t>
    </rPh>
    <phoneticPr fontId="1"/>
  </si>
  <si>
    <t>　交際費</t>
    <rPh sb="1" eb="3">
      <t>コウサイ</t>
    </rPh>
    <rPh sb="3" eb="4">
      <t>ヒ</t>
    </rPh>
    <phoneticPr fontId="1"/>
  </si>
  <si>
    <t>　補償費</t>
    <rPh sb="1" eb="3">
      <t>ホショウ</t>
    </rPh>
    <rPh sb="3" eb="4">
      <t>ヒ</t>
    </rPh>
    <phoneticPr fontId="1"/>
  </si>
  <si>
    <t>　外注経費</t>
    <rPh sb="1" eb="3">
      <t>ガイチュウ</t>
    </rPh>
    <rPh sb="3" eb="5">
      <t>ケイヒ</t>
    </rPh>
    <phoneticPr fontId="1"/>
  </si>
  <si>
    <t>　工事登録費用</t>
    <rPh sb="1" eb="3">
      <t>コウジ</t>
    </rPh>
    <rPh sb="3" eb="5">
      <t>トウロク</t>
    </rPh>
    <rPh sb="5" eb="7">
      <t>ヒヨウ</t>
    </rPh>
    <phoneticPr fontId="1"/>
  </si>
  <si>
    <t>　雑費</t>
    <rPh sb="1" eb="3">
      <t>ザッピ</t>
    </rPh>
    <phoneticPr fontId="1"/>
  </si>
  <si>
    <t>合計</t>
    <rPh sb="0" eb="2">
      <t>ゴウケイ</t>
    </rPh>
    <phoneticPr fontId="1"/>
  </si>
  <si>
    <t>北陸自動車道　大積スマートＩＣさく井工事　見積確認 　諸経費内訳書</t>
    <rPh sb="0" eb="2">
      <t>ホクリク</t>
    </rPh>
    <rPh sb="7" eb="9">
      <t>オオヅミ</t>
    </rPh>
    <rPh sb="17" eb="18">
      <t>イ</t>
    </rPh>
    <rPh sb="18" eb="20">
      <t>コウジ</t>
    </rPh>
    <rPh sb="21" eb="23">
      <t>ミツモリ</t>
    </rPh>
    <rPh sb="23" eb="25">
      <t>カクニン</t>
    </rPh>
    <rPh sb="27" eb="30">
      <t>ショケイヒ</t>
    </rPh>
    <rPh sb="30" eb="33">
      <t>ウチワケショ</t>
    </rPh>
    <phoneticPr fontId="1"/>
  </si>
  <si>
    <t>共通仮設費、現場管理費、直接工事費の総額</t>
    <phoneticPr fontId="1"/>
  </si>
  <si>
    <t>【諸経費】（一般管理費除く）</t>
    <rPh sb="1" eb="4">
      <t>ショケイヒ</t>
    </rPh>
    <rPh sb="6" eb="8">
      <t>イッパン</t>
    </rPh>
    <rPh sb="8" eb="11">
      <t>カンリヒ</t>
    </rPh>
    <rPh sb="11" eb="12">
      <t>ノゾ</t>
    </rPh>
    <phoneticPr fontId="1"/>
  </si>
  <si>
    <t>式</t>
    <rPh sb="0" eb="1">
      <t>シキ</t>
    </rPh>
    <phoneticPr fontId="1"/>
  </si>
  <si>
    <t>共通仮設費、現場管理費の計</t>
    <rPh sb="0" eb="2">
      <t>キョウツウ</t>
    </rPh>
    <rPh sb="2" eb="4">
      <t>カセツ</t>
    </rPh>
    <rPh sb="4" eb="5">
      <t>ヒ</t>
    </rPh>
    <rPh sb="6" eb="8">
      <t>ゲンバ</t>
    </rPh>
    <rPh sb="8" eb="11">
      <t>カンリヒ</t>
    </rPh>
    <rPh sb="12" eb="13">
      <t>ケイ</t>
    </rPh>
    <phoneticPr fontId="1"/>
  </si>
  <si>
    <t>□　④一般管理費を除く全ての項目を見積対象とする。</t>
    <rPh sb="17" eb="19">
      <t>ミツ</t>
    </rPh>
    <phoneticPr fontId="2"/>
  </si>
  <si>
    <t>□　⑥消費税及び地方消費税を含まない旨を明記すること。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2"/>
  </si>
  <si>
    <t>□　⑦納入場所における工場原価、現地着価格（一般管理費等諸経費は含まず）とする。</t>
    <rPh sb="3" eb="5">
      <t>ノウニュウ</t>
    </rPh>
    <rPh sb="5" eb="7">
      <t>バショ</t>
    </rPh>
    <rPh sb="11" eb="13">
      <t>コウジョウ</t>
    </rPh>
    <rPh sb="13" eb="15">
      <t>ゲンカ</t>
    </rPh>
    <rPh sb="16" eb="18">
      <t>ゲンチ</t>
    </rPh>
    <rPh sb="18" eb="19">
      <t>キ</t>
    </rPh>
    <rPh sb="19" eb="21">
      <t>カカク</t>
    </rPh>
    <rPh sb="22" eb="24">
      <t>イッパン</t>
    </rPh>
    <rPh sb="24" eb="28">
      <t>カンリヒナド</t>
    </rPh>
    <rPh sb="28" eb="31">
      <t>ショケイヒ</t>
    </rPh>
    <rPh sb="32" eb="33">
      <t>フク</t>
    </rPh>
    <phoneticPr fontId="2"/>
  </si>
  <si>
    <t>□　⑧現地着価格は、工場原価＋運搬費とし、試験調整・据付費を含めずに算出とする。</t>
    <rPh sb="3" eb="5">
      <t>ゲンチ</t>
    </rPh>
    <rPh sb="5" eb="6">
      <t>キ</t>
    </rPh>
    <rPh sb="6" eb="8">
      <t>カカク</t>
    </rPh>
    <rPh sb="10" eb="12">
      <t>コウジョウ</t>
    </rPh>
    <rPh sb="12" eb="14">
      <t>ゲンカ</t>
    </rPh>
    <rPh sb="15" eb="17">
      <t>ウンパン</t>
    </rPh>
    <rPh sb="17" eb="18">
      <t>ヒ</t>
    </rPh>
    <rPh sb="21" eb="23">
      <t>シケン</t>
    </rPh>
    <rPh sb="23" eb="25">
      <t>チョウセイ</t>
    </rPh>
    <rPh sb="26" eb="28">
      <t>スエツケ</t>
    </rPh>
    <rPh sb="28" eb="29">
      <t>ヒ</t>
    </rPh>
    <rPh sb="30" eb="31">
      <t>フク</t>
    </rPh>
    <rPh sb="34" eb="36">
      <t>サンシュツ</t>
    </rPh>
    <phoneticPr fontId="2"/>
  </si>
  <si>
    <t>□　⑨週休２日にかかる費用を含むものとする。</t>
    <rPh sb="3" eb="5">
      <t>シュウキュウ</t>
    </rPh>
    <rPh sb="6" eb="7">
      <t>ニチ</t>
    </rPh>
    <rPh sb="11" eb="13">
      <t>ヒヨウ</t>
    </rPh>
    <rPh sb="14" eb="15">
      <t>フク</t>
    </rPh>
    <phoneticPr fontId="1"/>
  </si>
  <si>
    <t>□　⑩諸経費率を用いて算出している場合は、別紙1 諸経費内訳書にその旨を明記するものとする。</t>
    <rPh sb="3" eb="4">
      <t>ショ</t>
    </rPh>
    <rPh sb="4" eb="6">
      <t>ケイヒ</t>
    </rPh>
    <rPh sb="6" eb="7">
      <t>リツ</t>
    </rPh>
    <rPh sb="8" eb="9">
      <t>モチ</t>
    </rPh>
    <rPh sb="11" eb="13">
      <t>サンシュツ</t>
    </rPh>
    <rPh sb="17" eb="19">
      <t>バアイ</t>
    </rPh>
    <rPh sb="21" eb="23">
      <t>ベッシ</t>
    </rPh>
    <rPh sb="25" eb="26">
      <t>ショ</t>
    </rPh>
    <rPh sb="26" eb="28">
      <t>ケイヒ</t>
    </rPh>
    <rPh sb="28" eb="31">
      <t>ウチワケショ</t>
    </rPh>
    <rPh sb="34" eb="35">
      <t>ムネ</t>
    </rPh>
    <rPh sb="36" eb="38">
      <t>メイキ</t>
    </rPh>
    <phoneticPr fontId="1"/>
  </si>
  <si>
    <t>　　C) 諸経費について、「NEXCO公表積算基準」や「公共建築工事共通費積算基準(国土交通省 大臣官房 官庁営繕部)」等に基づく</t>
  </si>
  <si>
    <t xml:space="preserve">        諸経費率を用いて算出した場合、諸経費の内訳の記載は不要とする。</t>
  </si>
  <si>
    <t>※「NEXCO公表積算基準」や「公共建築工事共通費積算基準(国土交通省 大臣官房 官庁営繕部)」等に基づく諸経費率を用いて算出した場合、「積上根拠」の欄に算出に用いた
基準名等のみを記載すること。（金額の記載は不要）</t>
    <phoneticPr fontId="1"/>
  </si>
  <si>
    <t>北陸自動車道　大積スマートＩＣ上り線　井戸設備工事</t>
    <rPh sb="0" eb="2">
      <t>ホクリク</t>
    </rPh>
    <rPh sb="2" eb="5">
      <t>ジドウシャ</t>
    </rPh>
    <rPh sb="5" eb="6">
      <t>ドウ</t>
    </rPh>
    <rPh sb="7" eb="9">
      <t>オオヅミ</t>
    </rPh>
    <rPh sb="15" eb="16">
      <t>ノボ</t>
    </rPh>
    <rPh sb="17" eb="18">
      <t>セン</t>
    </rPh>
    <rPh sb="19" eb="21">
      <t>イド</t>
    </rPh>
    <rPh sb="21" eb="23">
      <t>セツビ</t>
    </rPh>
    <rPh sb="23" eb="25">
      <t>コウジ</t>
    </rPh>
    <phoneticPr fontId="1"/>
  </si>
  <si>
    <t>北陸自動車道　大積スマートＩＣ上り線　送水設備工事</t>
    <rPh sb="0" eb="2">
      <t>ホクリク</t>
    </rPh>
    <rPh sb="2" eb="5">
      <t>ジドウシャ</t>
    </rPh>
    <rPh sb="5" eb="6">
      <t>ドウ</t>
    </rPh>
    <rPh sb="7" eb="9">
      <t>オオヅミ</t>
    </rPh>
    <rPh sb="15" eb="16">
      <t>ノボ</t>
    </rPh>
    <rPh sb="17" eb="18">
      <t>セン</t>
    </rPh>
    <rPh sb="19" eb="21">
      <t>ソウスイ</t>
    </rPh>
    <rPh sb="21" eb="23">
      <t>セツビ</t>
    </rPh>
    <rPh sb="23" eb="25">
      <t>コウジ</t>
    </rPh>
    <phoneticPr fontId="1"/>
  </si>
  <si>
    <t>北陸自動車道　大積スマートＩＣ上り線　電気設備工事</t>
    <rPh sb="0" eb="2">
      <t>ホクリク</t>
    </rPh>
    <rPh sb="2" eb="5">
      <t>ジドウシャ</t>
    </rPh>
    <rPh sb="5" eb="6">
      <t>ドウ</t>
    </rPh>
    <rPh sb="7" eb="9">
      <t>オオヅミ</t>
    </rPh>
    <rPh sb="15" eb="16">
      <t>ノボ</t>
    </rPh>
    <rPh sb="17" eb="18">
      <t>セン</t>
    </rPh>
    <rPh sb="19" eb="21">
      <t>デンキ</t>
    </rPh>
    <rPh sb="21" eb="23">
      <t>セツビ</t>
    </rPh>
    <rPh sb="23" eb="25">
      <t>コウジ</t>
    </rPh>
    <phoneticPr fontId="1"/>
  </si>
  <si>
    <t>北陸自動車道　大積スマートＩＣ下り線　井戸設備工事</t>
    <rPh sb="0" eb="2">
      <t>ホクリク</t>
    </rPh>
    <rPh sb="2" eb="5">
      <t>ジドウシャ</t>
    </rPh>
    <rPh sb="5" eb="6">
      <t>ドウ</t>
    </rPh>
    <rPh sb="7" eb="9">
      <t>オオヅミ</t>
    </rPh>
    <rPh sb="15" eb="16">
      <t>クダ</t>
    </rPh>
    <rPh sb="17" eb="18">
      <t>セン</t>
    </rPh>
    <rPh sb="19" eb="21">
      <t>イド</t>
    </rPh>
    <rPh sb="21" eb="23">
      <t>セツビ</t>
    </rPh>
    <rPh sb="23" eb="25">
      <t>コウジ</t>
    </rPh>
    <phoneticPr fontId="1"/>
  </si>
  <si>
    <t>北陸自動車道　大積スマートＩＣ下り線　送水設備工事</t>
    <rPh sb="0" eb="2">
      <t>ホクリク</t>
    </rPh>
    <rPh sb="2" eb="5">
      <t>ジドウシャ</t>
    </rPh>
    <rPh sb="5" eb="6">
      <t>ドウ</t>
    </rPh>
    <rPh sb="7" eb="9">
      <t>オオヅミ</t>
    </rPh>
    <rPh sb="15" eb="16">
      <t>クダ</t>
    </rPh>
    <rPh sb="17" eb="18">
      <t>セン</t>
    </rPh>
    <rPh sb="19" eb="21">
      <t>ソウスイ</t>
    </rPh>
    <rPh sb="21" eb="23">
      <t>セツビ</t>
    </rPh>
    <rPh sb="23" eb="25">
      <t>コウジ</t>
    </rPh>
    <phoneticPr fontId="1"/>
  </si>
  <si>
    <t>北陸自動車道　大積スマートＩＣ下り線　電気設備工事</t>
    <rPh sb="0" eb="2">
      <t>ホクリク</t>
    </rPh>
    <rPh sb="2" eb="5">
      <t>ジドウシャ</t>
    </rPh>
    <rPh sb="5" eb="6">
      <t>ドウ</t>
    </rPh>
    <rPh sb="7" eb="9">
      <t>オオヅミ</t>
    </rPh>
    <rPh sb="15" eb="16">
      <t>クダ</t>
    </rPh>
    <rPh sb="17" eb="18">
      <t>セン</t>
    </rPh>
    <rPh sb="19" eb="21">
      <t>デンキ</t>
    </rPh>
    <rPh sb="21" eb="23">
      <t>セツビ</t>
    </rPh>
    <rPh sb="23" eb="25">
      <t>コウジ</t>
    </rPh>
    <phoneticPr fontId="1"/>
  </si>
  <si>
    <t>北陸自動車道　大積スマートＩＣ下り線　電気設備撤去工事費</t>
    <rPh sb="0" eb="2">
      <t>ホクリク</t>
    </rPh>
    <rPh sb="2" eb="5">
      <t>ジドウシャ</t>
    </rPh>
    <rPh sb="5" eb="6">
      <t>ドウ</t>
    </rPh>
    <rPh sb="7" eb="9">
      <t>オオヅミ</t>
    </rPh>
    <rPh sb="15" eb="16">
      <t>クダ</t>
    </rPh>
    <rPh sb="17" eb="18">
      <t>セン</t>
    </rPh>
    <rPh sb="19" eb="21">
      <t>デンキ</t>
    </rPh>
    <rPh sb="21" eb="23">
      <t>セツビ</t>
    </rPh>
    <rPh sb="23" eb="25">
      <t>テッキョ</t>
    </rPh>
    <rPh sb="25" eb="27">
      <t>コウジ</t>
    </rPh>
    <rPh sb="27" eb="28">
      <t>ヒ</t>
    </rPh>
    <phoneticPr fontId="1"/>
  </si>
  <si>
    <t>北陸自動車道　大積スマートＩＣ下り線　井戸設備撤去工事費</t>
    <rPh sb="0" eb="2">
      <t>ホクリク</t>
    </rPh>
    <rPh sb="2" eb="5">
      <t>ジドウシャ</t>
    </rPh>
    <rPh sb="5" eb="6">
      <t>ドウ</t>
    </rPh>
    <rPh sb="7" eb="9">
      <t>オオヅミ</t>
    </rPh>
    <rPh sb="15" eb="16">
      <t>クダ</t>
    </rPh>
    <rPh sb="17" eb="18">
      <t>セン</t>
    </rPh>
    <rPh sb="19" eb="21">
      <t>イド</t>
    </rPh>
    <rPh sb="21" eb="23">
      <t>セツビ</t>
    </rPh>
    <rPh sb="23" eb="25">
      <t>テッキョ</t>
    </rPh>
    <rPh sb="25" eb="27">
      <t>コウジ</t>
    </rPh>
    <rPh sb="27" eb="28">
      <t>ヒ</t>
    </rPh>
    <phoneticPr fontId="1"/>
  </si>
  <si>
    <t>0101</t>
    <phoneticPr fontId="1"/>
  </si>
  <si>
    <t>00117</t>
    <phoneticPr fontId="1"/>
  </si>
  <si>
    <t>機器製作費　深井戸水中ポンプ</t>
    <rPh sb="6" eb="7">
      <t>フカ</t>
    </rPh>
    <rPh sb="7" eb="9">
      <t>イド</t>
    </rPh>
    <rPh sb="9" eb="11">
      <t>スイチュウ</t>
    </rPh>
    <phoneticPr fontId="1"/>
  </si>
  <si>
    <t>00201</t>
    <phoneticPr fontId="1"/>
  </si>
  <si>
    <t>00303</t>
    <phoneticPr fontId="1"/>
  </si>
  <si>
    <t>00403</t>
    <phoneticPr fontId="1"/>
  </si>
  <si>
    <t>取付工　水位電極（３Ｐ）</t>
    <rPh sb="0" eb="2">
      <t>トリツケ</t>
    </rPh>
    <rPh sb="2" eb="3">
      <t>コウ</t>
    </rPh>
    <rPh sb="4" eb="6">
      <t>スイイ</t>
    </rPh>
    <rPh sb="6" eb="8">
      <t>デンキョク</t>
    </rPh>
    <phoneticPr fontId="1"/>
  </si>
  <si>
    <t>00503</t>
    <phoneticPr fontId="1"/>
  </si>
  <si>
    <t>00603</t>
    <phoneticPr fontId="1"/>
  </si>
  <si>
    <t>取付工　吐出ユニット</t>
    <rPh sb="4" eb="6">
      <t>トシュツ</t>
    </rPh>
    <phoneticPr fontId="1"/>
  </si>
  <si>
    <t>00708</t>
    <phoneticPr fontId="1"/>
  </si>
  <si>
    <t>配管工　ＶＰ　３００Ａ（ケーシング）</t>
    <rPh sb="0" eb="2">
      <t>ハイカン</t>
    </rPh>
    <rPh sb="2" eb="3">
      <t>コウ</t>
    </rPh>
    <phoneticPr fontId="1"/>
  </si>
  <si>
    <t>配管工　ＶＰ　３００Ａ（ストレーナ）</t>
    <rPh sb="0" eb="2">
      <t>ハイカン</t>
    </rPh>
    <rPh sb="2" eb="3">
      <t>コウ</t>
    </rPh>
    <phoneticPr fontId="1"/>
  </si>
  <si>
    <t>配管工　ＶＰ　２０Ａ</t>
    <rPh sb="0" eb="2">
      <t>ハイカン</t>
    </rPh>
    <rPh sb="2" eb="3">
      <t>コウ</t>
    </rPh>
    <phoneticPr fontId="1"/>
  </si>
  <si>
    <t>ピット工　上り線（蓋含む）</t>
    <rPh sb="3" eb="4">
      <t>コウ</t>
    </rPh>
    <rPh sb="5" eb="6">
      <t>ノボ</t>
    </rPh>
    <rPh sb="7" eb="8">
      <t>セン</t>
    </rPh>
    <rPh sb="9" eb="10">
      <t>フタ</t>
    </rPh>
    <rPh sb="10" eb="11">
      <t>フク</t>
    </rPh>
    <phoneticPr fontId="1"/>
  </si>
  <si>
    <t>00808</t>
    <phoneticPr fontId="1"/>
  </si>
  <si>
    <t>00908</t>
    <phoneticPr fontId="1"/>
  </si>
  <si>
    <t>01008</t>
    <phoneticPr fontId="1"/>
  </si>
  <si>
    <t>01210</t>
    <phoneticPr fontId="1"/>
  </si>
  <si>
    <t>01305</t>
    <phoneticPr fontId="1"/>
  </si>
  <si>
    <t>組</t>
    <phoneticPr fontId="1"/>
  </si>
  <si>
    <t>個</t>
    <phoneticPr fontId="1"/>
  </si>
  <si>
    <t>基</t>
    <phoneticPr fontId="1"/>
  </si>
  <si>
    <t>ｍ</t>
    <phoneticPr fontId="1"/>
  </si>
  <si>
    <t>箇所</t>
    <phoneticPr fontId="1"/>
  </si>
  <si>
    <t>0102</t>
  </si>
  <si>
    <t>配管工　ＳＧＰ－ＰＢ　１００Ａ</t>
    <rPh sb="0" eb="2">
      <t>ハイカン</t>
    </rPh>
    <rPh sb="2" eb="3">
      <t>コウ</t>
    </rPh>
    <phoneticPr fontId="1"/>
  </si>
  <si>
    <t>00103</t>
    <phoneticPr fontId="1"/>
  </si>
  <si>
    <t>00203</t>
    <phoneticPr fontId="1"/>
  </si>
  <si>
    <t>00408</t>
    <phoneticPr fontId="1"/>
  </si>
  <si>
    <t>00511</t>
    <phoneticPr fontId="1"/>
  </si>
  <si>
    <t>00611</t>
    <phoneticPr fontId="1"/>
  </si>
  <si>
    <t>0103</t>
    <phoneticPr fontId="1"/>
  </si>
  <si>
    <t>機器製作費　深井戸水中ポンプ</t>
    <rPh sb="0" eb="2">
      <t>キキ</t>
    </rPh>
    <rPh sb="2" eb="4">
      <t>セイサク</t>
    </rPh>
    <rPh sb="4" eb="5">
      <t>ヒ</t>
    </rPh>
    <rPh sb="6" eb="7">
      <t>フカ</t>
    </rPh>
    <rPh sb="7" eb="9">
      <t>イド</t>
    </rPh>
    <rPh sb="9" eb="11">
      <t>スイチュウ</t>
    </rPh>
    <phoneticPr fontId="1"/>
  </si>
  <si>
    <t>機器据付工　深井戸水中ポンプ</t>
    <rPh sb="0" eb="2">
      <t>キキ</t>
    </rPh>
    <rPh sb="2" eb="4">
      <t>スエツケ</t>
    </rPh>
    <rPh sb="4" eb="5">
      <t>コウ</t>
    </rPh>
    <rPh sb="6" eb="7">
      <t>フカ</t>
    </rPh>
    <rPh sb="7" eb="9">
      <t>イド</t>
    </rPh>
    <rPh sb="9" eb="11">
      <t>スイチュウ</t>
    </rPh>
    <phoneticPr fontId="1"/>
  </si>
  <si>
    <t>単体試験調整工　深井戸水中ポンプ</t>
    <rPh sb="0" eb="2">
      <t>タンタイ</t>
    </rPh>
    <rPh sb="2" eb="4">
      <t>シケン</t>
    </rPh>
    <rPh sb="4" eb="6">
      <t>チョウセイ</t>
    </rPh>
    <rPh sb="6" eb="7">
      <t>コウ</t>
    </rPh>
    <rPh sb="8" eb="9">
      <t>フカ</t>
    </rPh>
    <rPh sb="9" eb="11">
      <t>イド</t>
    </rPh>
    <rPh sb="11" eb="13">
      <t>スイチュウ</t>
    </rPh>
    <phoneticPr fontId="1"/>
  </si>
  <si>
    <t>ピット工　下り線（蓋含む）</t>
    <rPh sb="3" eb="4">
      <t>コウ</t>
    </rPh>
    <rPh sb="5" eb="6">
      <t>クダ</t>
    </rPh>
    <rPh sb="7" eb="8">
      <t>セン</t>
    </rPh>
    <rPh sb="9" eb="10">
      <t>フタ</t>
    </rPh>
    <rPh sb="10" eb="11">
      <t>フク</t>
    </rPh>
    <phoneticPr fontId="1"/>
  </si>
  <si>
    <t>基</t>
    <rPh sb="0" eb="1">
      <t>キ</t>
    </rPh>
    <phoneticPr fontId="1"/>
  </si>
  <si>
    <t>00101</t>
    <phoneticPr fontId="1"/>
  </si>
  <si>
    <t>00508</t>
    <phoneticPr fontId="1"/>
  </si>
  <si>
    <t>00608</t>
    <phoneticPr fontId="1"/>
  </si>
  <si>
    <t>0201</t>
    <phoneticPr fontId="1"/>
  </si>
  <si>
    <t>0202</t>
    <phoneticPr fontId="1"/>
  </si>
  <si>
    <t>00790</t>
    <phoneticPr fontId="1"/>
  </si>
  <si>
    <t>0203</t>
    <phoneticPr fontId="1"/>
  </si>
  <si>
    <t>0301</t>
    <phoneticPr fontId="1"/>
  </si>
  <si>
    <t>機器撤去工　深井戸水中ポンプ</t>
    <rPh sb="0" eb="2">
      <t>キキ</t>
    </rPh>
    <rPh sb="2" eb="4">
      <t>テッキョ</t>
    </rPh>
    <rPh sb="4" eb="5">
      <t>コウ</t>
    </rPh>
    <rPh sb="6" eb="7">
      <t>フカ</t>
    </rPh>
    <rPh sb="7" eb="9">
      <t>イド</t>
    </rPh>
    <rPh sb="9" eb="11">
      <t>スイチュウ</t>
    </rPh>
    <phoneticPr fontId="1"/>
  </si>
  <si>
    <t>00122</t>
    <phoneticPr fontId="1"/>
  </si>
  <si>
    <t>0302</t>
    <phoneticPr fontId="1"/>
  </si>
  <si>
    <t>配管工　ＳＧＰ－ＦＰＤ　１００Ａ（Ｌ＝０．３９ｍ）</t>
    <rPh sb="0" eb="2">
      <t>ハイカン</t>
    </rPh>
    <rPh sb="2" eb="3">
      <t>コウ</t>
    </rPh>
    <phoneticPr fontId="1"/>
  </si>
  <si>
    <t>配管工　ＳＧＰ－ＦＰＤ　１００Ａ（Ｌ＝２．７５ｍ）</t>
    <rPh sb="0" eb="2">
      <t>ハイカン</t>
    </rPh>
    <rPh sb="2" eb="3">
      <t>コウ</t>
    </rPh>
    <phoneticPr fontId="1"/>
  </si>
  <si>
    <t>本</t>
    <rPh sb="0" eb="1">
      <t>ホン</t>
    </rPh>
    <phoneticPr fontId="1"/>
  </si>
  <si>
    <t>取付工　流量計　フランジ型　</t>
    <rPh sb="0" eb="2">
      <t>トリツケ</t>
    </rPh>
    <rPh sb="2" eb="3">
      <t>コウ</t>
    </rPh>
    <rPh sb="4" eb="7">
      <t>リュウリョウケイ</t>
    </rPh>
    <rPh sb="12" eb="13">
      <t>ガタ</t>
    </rPh>
    <phoneticPr fontId="1"/>
  </si>
  <si>
    <t>取付工　逆止弁　フランジ型　</t>
    <rPh sb="0" eb="2">
      <t>トリツケ</t>
    </rPh>
    <rPh sb="2" eb="3">
      <t>コウ</t>
    </rPh>
    <rPh sb="4" eb="7">
      <t>ギャクシベン</t>
    </rPh>
    <rPh sb="12" eb="13">
      <t>ガタ</t>
    </rPh>
    <phoneticPr fontId="1"/>
  </si>
  <si>
    <t>取付工　仕切弁　フランジ型　</t>
    <rPh sb="0" eb="2">
      <t>トリツケ</t>
    </rPh>
    <rPh sb="2" eb="3">
      <t>コウ</t>
    </rPh>
    <rPh sb="4" eb="7">
      <t>シキリベン</t>
    </rPh>
    <rPh sb="12" eb="13">
      <t>ガタ</t>
    </rPh>
    <phoneticPr fontId="1"/>
  </si>
  <si>
    <t>00710</t>
    <phoneticPr fontId="1"/>
  </si>
  <si>
    <t>00805</t>
    <phoneticPr fontId="1"/>
  </si>
  <si>
    <t>01108</t>
    <phoneticPr fontId="1"/>
  </si>
  <si>
    <t>さく井工　Φ４５０</t>
    <rPh sb="2" eb="3">
      <t>イ</t>
    </rPh>
    <rPh sb="3" eb="4">
      <t>コウ</t>
    </rPh>
    <phoneticPr fontId="1"/>
  </si>
  <si>
    <t>取付工　ボトム　Φ３００</t>
    <phoneticPr fontId="1"/>
  </si>
  <si>
    <t>はつり工　配管貫通口　Φ１００</t>
    <rPh sb="3" eb="4">
      <t>コウ</t>
    </rPh>
    <rPh sb="5" eb="7">
      <t>ハイカン</t>
    </rPh>
    <rPh sb="7" eb="10">
      <t>カンツウコウ</t>
    </rPh>
    <phoneticPr fontId="1"/>
  </si>
  <si>
    <t>管路附帯工　フランジ継手　</t>
    <rPh sb="0" eb="2">
      <t>カンロ</t>
    </rPh>
    <rPh sb="4" eb="5">
      <t>コウ</t>
    </rPh>
    <rPh sb="10" eb="11">
      <t>ツギ</t>
    </rPh>
    <rPh sb="11" eb="12">
      <t>テ</t>
    </rPh>
    <phoneticPr fontId="1"/>
  </si>
  <si>
    <t>管路附帯工　ゴム製可とう伸縮継手　</t>
    <rPh sb="0" eb="2">
      <t>カンロ</t>
    </rPh>
    <rPh sb="4" eb="5">
      <t>コウ</t>
    </rPh>
    <rPh sb="8" eb="9">
      <t>セイ</t>
    </rPh>
    <rPh sb="9" eb="10">
      <t>カ</t>
    </rPh>
    <rPh sb="12" eb="14">
      <t>シンシュク</t>
    </rPh>
    <rPh sb="14" eb="15">
      <t>ツギ</t>
    </rPh>
    <rPh sb="15" eb="16">
      <t>テ</t>
    </rPh>
    <phoneticPr fontId="1"/>
  </si>
  <si>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</si>
  <si>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</si>
  <si>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</si>
  <si>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</si>
  <si>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</si>
  <si>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</si>
  <si>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</si>
  <si>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</si>
  <si>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</si>
  <si>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</si>
  <si>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</si>
  <si>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</si>
  <si>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　　 令和00年00月00日付けで入札公告のありました○○自動車道　○○工事に係る</t>
    <rPh sb="3" eb="5">
      <t>レイワ</t>
    </rPh>
    <rPh sb="7" eb="8">
      <t>ネン</t>
    </rPh>
    <rPh sb="10" eb="11">
      <t>ガツ</t>
    </rPh>
    <rPh sb="13" eb="14">
      <t>ニチ</t>
    </rPh>
    <rPh sb="14" eb="15">
      <t>ヅ</t>
    </rPh>
    <rPh sb="17" eb="19">
      <t>ニュウサツ</t>
    </rPh>
    <rPh sb="19" eb="21">
      <t>コウコク</t>
    </rPh>
    <rPh sb="29" eb="32">
      <t>ジドウシャ</t>
    </rPh>
    <rPh sb="32" eb="33">
      <t>ドウ</t>
    </rPh>
    <rPh sb="36" eb="38">
      <t>コウジ</t>
    </rPh>
    <rPh sb="39" eb="40">
      <t>カカ</t>
    </rPh>
    <phoneticPr fontId="1"/>
  </si>
  <si>
    <t>　　見積活用方式対象項目の参考見積書を下記の書類を添えて提出します。</t>
    <rPh sb="2" eb="4">
      <t>ミツモリ</t>
    </rPh>
    <rPh sb="4" eb="6">
      <t>カツヨウ</t>
    </rPh>
    <rPh sb="6" eb="8">
      <t>ホウシキ</t>
    </rPh>
    <rPh sb="8" eb="10">
      <t>タイショウ</t>
    </rPh>
    <rPh sb="10" eb="12">
      <t>コウモク</t>
    </rPh>
    <rPh sb="13" eb="15">
      <t>サンコウ</t>
    </rPh>
    <rPh sb="15" eb="18">
      <t>ミツモリショ</t>
    </rPh>
    <rPh sb="19" eb="21">
      <t>カキ</t>
    </rPh>
    <rPh sb="22" eb="24">
      <t>ショルイ</t>
    </rPh>
    <rPh sb="25" eb="26">
      <t>ソ</t>
    </rPh>
    <rPh sb="28" eb="30">
      <t>テイシュツ</t>
    </rPh>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</si>
  <si>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</si>
  <si>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</si>
  <si>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</si>
  <si>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</si>
  <si>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</si>
  <si>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様式2-1</t>
    <phoneticPr fontId="1"/>
  </si>
  <si>
    <t>【様式2-3 見積項目内訳表】</t>
    <rPh sb="1" eb="3">
      <t>ヨウシキ</t>
    </rPh>
    <rPh sb="11" eb="13">
      <t>ウチワケ</t>
    </rPh>
    <rPh sb="13" eb="14">
      <t>ヒョウ</t>
    </rPh>
    <phoneticPr fontId="1"/>
  </si>
  <si>
    <t>【様式2-2 諸経費内訳書】</t>
    <rPh sb="1" eb="3">
      <t>ヨウシキ</t>
    </rPh>
    <rPh sb="7" eb="10">
      <t>ショケイヒ</t>
    </rPh>
    <rPh sb="10" eb="13">
      <t>ウチワケショ</t>
    </rPh>
    <phoneticPr fontId="2"/>
  </si>
  <si>
    <t>内訳は様式2-2による</t>
    <rPh sb="0" eb="2">
      <t>ウチワケ</t>
    </rPh>
    <rPh sb="3" eb="5">
      <t>ヨウシキ</t>
    </rPh>
    <phoneticPr fontId="1"/>
  </si>
  <si>
    <t>内訳は様式2-3による</t>
    <rPh sb="3" eb="5">
      <t>ヨウシキ</t>
    </rPh>
    <phoneticPr fontId="1"/>
  </si>
  <si>
    <t>00108</t>
  </si>
  <si>
    <t>00208</t>
  </si>
  <si>
    <t>配管工　Ｅ１－ＶＥ４２（１）</t>
  </si>
  <si>
    <t>00211</t>
  </si>
  <si>
    <t>00311</t>
  </si>
  <si>
    <t>00411</t>
  </si>
  <si>
    <t>管路附帯工　ダクト口　ＶＥ４２（１）</t>
  </si>
  <si>
    <t>00506</t>
  </si>
  <si>
    <t>00606</t>
  </si>
  <si>
    <t>00706</t>
  </si>
  <si>
    <t>00806</t>
  </si>
  <si>
    <t>00906</t>
  </si>
  <si>
    <t>01006</t>
  </si>
  <si>
    <t>01107</t>
  </si>
  <si>
    <t>01207</t>
  </si>
  <si>
    <t>01307</t>
  </si>
  <si>
    <t>01490</t>
  </si>
  <si>
    <t>配管工　Ｅ１－ＶＥ５４（１）２８（１）</t>
  </si>
  <si>
    <t>管路附帯工　ダクト口　ＶＥ５４（１）２８（１）</t>
  </si>
  <si>
    <t>管路附帯工　管路埋設標　ＭＫ－Ｄ</t>
  </si>
  <si>
    <t>配線工　屋外管内　ＣＶＴ１４ＳＱ</t>
  </si>
  <si>
    <t>配線工　屋外管内　ＩＶ８ＳＱ</t>
  </si>
  <si>
    <t>配線工　屋外管内　ＣＶＶ２ＳＱ－３Ｃ</t>
  </si>
  <si>
    <t>配線工　屋内管内　ＣＶＴ１４ＳＱ</t>
  </si>
  <si>
    <t>配線工　屋内管内　ＣＶＶ２ＳＱ－３Ｃ</t>
  </si>
  <si>
    <t>直線接続工　屋外　ＣＶＴ１４ＳＱ</t>
  </si>
  <si>
    <t>直線接続工　屋外　ＩＶ８ＳＱ</t>
  </si>
  <si>
    <t>直線接続工　屋外　ＣＶＶ２ＳＱ－３Ｃ</t>
  </si>
  <si>
    <t>管路附帯工　ダクト口　ＦＰ５０（２）３０（１）</t>
  </si>
  <si>
    <t>00406</t>
  </si>
  <si>
    <t>01290</t>
  </si>
  <si>
    <t>00122</t>
  </si>
  <si>
    <t>配線撤去工　屋外管内　ＶＶＲ１４ＳＱ－３Ｃ</t>
  </si>
  <si>
    <t>00222</t>
  </si>
  <si>
    <t>配線撤去工　屋外管内　ＩＶ８ＳＱ</t>
  </si>
  <si>
    <t>00322</t>
  </si>
  <si>
    <t>配線撤去工　屋外管内　ＣＶＶ２ＳＱ－３Ｃ</t>
  </si>
  <si>
    <t>00422</t>
  </si>
  <si>
    <t>配線撤去工　屋内管内　ＶＶＲ１４ＳＱ－３Ｃ</t>
  </si>
  <si>
    <t>00522</t>
  </si>
  <si>
    <t>配線撤去工　屋内管内　ＣＶＶ２ＳＱ－３Ｃ</t>
  </si>
  <si>
    <t>＊本書式記載の項目は全て交渉対象とする。</t>
    <phoneticPr fontId="1"/>
  </si>
  <si>
    <t>＊図面、特記仕様書を熟読の上、単価を記載すること。</t>
    <phoneticPr fontId="1"/>
  </si>
  <si>
    <t>見積項目内訳書は、様式2-1の金額のもととなる明細の内訳を参考として示すものである。積算計上にあたり、見積項目内訳書（名称・単位・数量）と特記仕様書（適用する関連仕様書を含む）及び設計図との間に相違がある場合には、特記仕様書及び設計図を優先すること。</t>
    <phoneticPr fontId="1"/>
  </si>
  <si>
    <t>□　⑤様式2-3の項目を変更しないこと。</t>
    <rPh sb="3" eb="5">
      <t>ヨウシキ</t>
    </rPh>
    <rPh sb="9" eb="11">
      <t>コウモク</t>
    </rPh>
    <rPh sb="12" eb="14">
      <t>ヘンコウ</t>
    </rPh>
    <phoneticPr fontId="2"/>
  </si>
  <si>
    <t>□　①様式2-3に記載した価格の内訳を示す「別紙1 諸経費内訳書」及び「別紙2 見積項目内訳書」を作成し、</t>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</si>
</sst>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8" formatCode="&quot;¥&quot;#,##0.00;[Red]&quot;¥&quot;\-#,##0.00"/>
    <numFmt numFmtId="176" formatCode="0.0"/>
    <numFmt numFmtId="177" formatCode="0.000"/>
    <numFmt numFmtId="178" formatCode="0.0000"/>
    <numFmt numFmtId="179" formatCode="#\ ?/2"/>
    <numFmt numFmtId="180" formatCode="0_ "/>
    <numFmt numFmtId="181" formatCode="&quot;W&quot;#,##0;\-&quot;W&quot;#,##0"/>
    <numFmt numFmtId="182" formatCode="&quot;$&quot;#,##0_);[Red]\(&quot;$&quot;#,##0\)"/>
    <numFmt numFmtId="183" formatCode="&quot;$&quot;#,##0.00_);[Red]\(&quot;$&quot;#,##0.00\)"/>
    <numFmt numFmtId="184" formatCode="#,##0_)"/>
    <numFmt numFmtId="185" formatCode="0.000_)"/>
    <numFmt numFmtId="186" formatCode="_(* #,##0.00_);_(* \(#,##0.00\);_(* &quot;-&quot;??_);_(@_)"/>
    <numFmt numFmtId="187" formatCode="_(* #,##0_);_(* \(#,##0\);_(* &quot;-&quot;_);_(@_)"/>
    <numFmt numFmtId="188" formatCode="#,##0_);[Red]\-#,##0_)"/>
    <numFmt numFmtId="189" formatCode="0.0_)"/>
    <numFmt numFmtId="190" formatCode="0.000_ "/>
    <numFmt numFmtId="191" formatCode="0.0000_ "/>
    <numFmt numFmtId="192" formatCode="0.000000000000000000000000000000000000000"/>
    <numFmt numFmtId="193" formatCode="0.00000000000000000000000000000000000000"/>
    <numFmt numFmtId="194" formatCode="General_)"/>
    <numFmt numFmtId="195" formatCode="&quot;工事名）  &quot;@"/>
  </numFmts>
  <fonts count="92">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name val="ＭＳ Ｐゴシック"/>
      <family val="3"/>
      <charset val="128"/>
    </font>
    <font>
      <sz val="11"/>
      <name val="ＭＳ Ｐ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sz val="10"/>
      <name val="MS Sans Serif"/>
      <family val="2"/>
    </font>
    <font>
      <sz val="9"/>
      <name val="Times New Roman"/>
      <family val="1"/>
    </font>
    <font>
      <b/>
      <sz val="12"/>
      <name val="Arial"/>
      <family val="2"/>
    </font>
    <font>
      <sz val="11"/>
      <name val="ＭＳ 明朝"/>
      <family val="1"/>
      <charset val="128"/>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細明朝体"/>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4"/>
      <name val="明朝"/>
      <family val="1"/>
      <charset val="128"/>
    </font>
    <font>
      <sz val="10"/>
      <color indexed="12"/>
      <name val="明朝"/>
      <family val="1"/>
      <charset val="128"/>
    </font>
    <font>
      <sz val="11"/>
      <color indexed="10"/>
      <name val="ＭＳ Ｐゴシック"/>
      <family val="3"/>
      <charset val="128"/>
    </font>
    <font>
      <sz val="11"/>
      <name val="ＭＳ 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sz val="20"/>
      <name val="ＭＳ Ｐゴシック"/>
      <family val="3"/>
      <charset val="128"/>
    </font>
    <font>
      <i/>
      <sz val="11"/>
      <color indexed="23"/>
      <name val="ＭＳ Ｐゴシック"/>
      <family val="3"/>
      <charset val="128"/>
    </font>
    <font>
      <sz val="11"/>
      <color indexed="62"/>
      <name val="ＭＳ Ｐゴシック"/>
      <family val="3"/>
      <charset val="128"/>
    </font>
    <font>
      <sz val="10"/>
      <name val="Helv"/>
      <family val="2"/>
    </font>
    <font>
      <sz val="11"/>
      <color theme="1"/>
      <name val="ＭＳ Ｐゴシック"/>
      <family val="3"/>
      <charset val="128"/>
      <scheme val="minor"/>
    </font>
    <font>
      <sz val="14"/>
      <name val="ＭＳ 明朝"/>
      <family val="1"/>
      <charset val="128"/>
    </font>
    <font>
      <sz val="11"/>
      <color indexed="17"/>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u/>
      <sz val="11"/>
      <color indexed="12"/>
      <name val="ＭＳ Ｐゴシック"/>
      <family val="3"/>
      <charset val="128"/>
    </font>
    <font>
      <sz val="10"/>
      <name val="ＭＳ Ｐゴシック"/>
      <family val="3"/>
      <charset val="128"/>
    </font>
    <font>
      <b/>
      <sz val="12"/>
      <name val="Helv"/>
      <family val="2"/>
    </font>
    <font>
      <sz val="12"/>
      <name val="Helv"/>
      <family val="2"/>
    </font>
    <font>
      <b/>
      <sz val="11"/>
      <color indexed="18"/>
      <name val="Arial"/>
      <family val="2"/>
    </font>
    <font>
      <b/>
      <i/>
      <sz val="11"/>
      <color indexed="18"/>
      <name val="Arial"/>
      <family val="2"/>
    </font>
    <font>
      <sz val="12"/>
      <color indexed="18"/>
      <name val="MS Sans Serif"/>
      <family val="2"/>
    </font>
    <font>
      <sz val="12"/>
      <color indexed="9"/>
      <name val="MS Sans Serif"/>
      <family val="2"/>
    </font>
    <font>
      <sz val="11"/>
      <color indexed="9"/>
      <name val="Arial"/>
      <family val="2"/>
    </font>
    <font>
      <sz val="11"/>
      <name val="Arial"/>
      <family val="2"/>
    </font>
    <font>
      <b/>
      <sz val="11"/>
      <color indexed="9"/>
      <name val="Arial"/>
      <family val="2"/>
    </font>
    <font>
      <b/>
      <sz val="11"/>
      <color indexed="18"/>
      <name val="Arial Narrow"/>
      <family val="2"/>
    </font>
    <font>
      <b/>
      <sz val="11"/>
      <color indexed="9"/>
      <name val="Arial Narrow"/>
      <family val="2"/>
    </font>
    <font>
      <sz val="11"/>
      <color indexed="18"/>
      <name val="Arial"/>
      <family val="2"/>
    </font>
    <font>
      <sz val="10"/>
      <color indexed="56"/>
      <name val="Arial"/>
      <family val="2"/>
    </font>
    <font>
      <sz val="10"/>
      <color indexed="18"/>
      <name val="Arial"/>
      <family val="2"/>
    </font>
    <font>
      <sz val="10"/>
      <color indexed="9"/>
      <name val="Arial"/>
      <family val="2"/>
    </font>
    <font>
      <sz val="12"/>
      <color indexed="56"/>
      <name val="Arial"/>
      <family val="2"/>
    </font>
    <font>
      <i/>
      <sz val="12"/>
      <color indexed="56"/>
      <name val="Arial"/>
      <family val="2"/>
    </font>
    <font>
      <sz val="11"/>
      <color indexed="56"/>
      <name val="Arial"/>
      <family val="2"/>
    </font>
    <font>
      <i/>
      <sz val="11"/>
      <color indexed="56"/>
      <name val="Arial"/>
      <family val="2"/>
    </font>
    <font>
      <b/>
      <sz val="11"/>
      <color indexed="56"/>
      <name val="Arial"/>
      <family val="2"/>
    </font>
    <font>
      <b/>
      <i/>
      <sz val="11"/>
      <color indexed="56"/>
      <name val="Arial"/>
      <family val="2"/>
    </font>
    <font>
      <sz val="18"/>
      <color indexed="18"/>
      <name val="Arial"/>
      <family val="2"/>
    </font>
    <font>
      <sz val="11"/>
      <color indexed="10"/>
      <name val="Arial"/>
      <family val="2"/>
    </font>
    <font>
      <sz val="11"/>
      <name val="ＡＲ丸ゴシック体Ｍ"/>
      <family val="3"/>
      <charset val="128"/>
    </font>
    <font>
      <u/>
      <sz val="8.25"/>
      <color indexed="12"/>
      <name val="ＭＳ Ｐゴシック"/>
      <family val="3"/>
      <charset val="128"/>
    </font>
    <font>
      <sz val="10"/>
      <color rgb="FF000000"/>
      <name val="ＭＳ Ｐゴシック"/>
      <family val="3"/>
      <charset val="128"/>
    </font>
    <font>
      <sz val="10"/>
      <name val="ＭＳ Ｐ・団"/>
      <family val="1"/>
      <charset val="128"/>
    </font>
    <font>
      <sz val="10"/>
      <color rgb="FFFFFFFF"/>
      <name val="ＭＳ Ｐゴシック"/>
      <family val="3"/>
      <charset val="128"/>
    </font>
    <font>
      <sz val="9"/>
      <color theme="1"/>
      <name val="ＭＳ Ｐゴシック"/>
      <family val="2"/>
      <charset val="128"/>
    </font>
    <font>
      <sz val="11"/>
      <color theme="1"/>
      <name val="ＭＳ Ｐゴシック"/>
      <family val="3"/>
      <charset val="128"/>
    </font>
    <font>
      <sz val="11"/>
      <color theme="0"/>
      <name val="ＭＳ Ｐゴシック"/>
      <family val="3"/>
      <charset val="128"/>
    </font>
    <font>
      <b/>
      <sz val="14"/>
      <color theme="1"/>
      <name val="ＭＳ Ｐゴシック"/>
      <family val="3"/>
      <charset val="128"/>
      <scheme val="minor"/>
    </font>
    <font>
      <b/>
      <sz val="16"/>
      <color theme="1"/>
      <name val="ＭＳ Ｐゴシック"/>
      <family val="3"/>
      <charset val="128"/>
    </font>
    <font>
      <sz val="14"/>
      <color theme="1"/>
      <name val="ＭＳ Ｐゴシック"/>
      <family val="3"/>
      <charset val="128"/>
    </font>
    <font>
      <b/>
      <sz val="11"/>
      <color theme="1"/>
      <name val="ＭＳ Ｐゴシック"/>
      <family val="3"/>
      <charset val="128"/>
      <scheme val="minor"/>
    </font>
    <font>
      <sz val="20"/>
      <color theme="1"/>
      <name val="ＭＳ Ｐゴシック"/>
      <family val="3"/>
      <charset val="128"/>
    </font>
    <font>
      <sz val="10"/>
      <color theme="1"/>
      <name val="ＭＳ Ｐゴシック"/>
      <family val="2"/>
      <charset val="128"/>
      <scheme val="minor"/>
    </font>
    <font>
      <b/>
      <sz val="18"/>
      <color theme="1"/>
      <name val="ＭＳ Ｐゴシック"/>
      <family val="3"/>
      <charset val="128"/>
    </font>
    <font>
      <b/>
      <u/>
      <sz val="18"/>
      <color theme="1"/>
      <name val="ＭＳ Ｐゴシック"/>
      <family val="3"/>
      <charset val="128"/>
    </font>
    <font>
      <b/>
      <sz val="11"/>
      <color theme="1"/>
      <name val="ＭＳ Ｐゴシック"/>
      <family val="3"/>
      <charset val="128"/>
    </font>
    <font>
      <b/>
      <sz val="12"/>
      <name val="ＭＳ Ｐゴシック"/>
      <family val="3"/>
      <charset val="128"/>
    </font>
    <font>
      <sz val="10"/>
      <color theme="1"/>
      <name val="ＭＳ Ｐゴシック"/>
      <family val="3"/>
      <charset val="128"/>
      <scheme val="minor"/>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s>
  <fills count="4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65"/>
        <bgColor indexed="64"/>
      </patternFill>
    </fill>
    <fill>
      <patternFill patternType="darkGray"/>
    </fill>
    <fill>
      <patternFill patternType="mediumGray"/>
    </fill>
    <fill>
      <patternFill patternType="lightGray"/>
    </fill>
    <fill>
      <patternFill patternType="gray0625"/>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27"/>
        <bgColor indexed="64"/>
      </patternFill>
    </fill>
    <fill>
      <patternFill patternType="solid">
        <fgColor indexed="31"/>
        <bgColor indexed="64"/>
      </patternFill>
    </fill>
    <fill>
      <patternFill patternType="solid">
        <fgColor indexed="26"/>
        <bgColor indexed="64"/>
      </patternFill>
    </fill>
    <fill>
      <patternFill patternType="solid">
        <fgColor indexed="44"/>
        <bgColor indexed="64"/>
      </patternFill>
    </fill>
    <fill>
      <patternFill patternType="solid">
        <fgColor indexed="9"/>
        <bgColor indexed="64"/>
      </patternFill>
    </fill>
    <fill>
      <patternFill patternType="solid">
        <fgColor indexed="54"/>
        <bgColor indexed="64"/>
      </patternFill>
    </fill>
    <fill>
      <patternFill patternType="solid">
        <fgColor indexed="10"/>
        <bgColor indexed="64"/>
      </patternFill>
    </fill>
    <fill>
      <patternFill patternType="solid">
        <fgColor indexed="21"/>
        <bgColor indexed="64"/>
      </patternFill>
    </fill>
    <fill>
      <patternFill patternType="lightUp">
        <fgColor indexed="54"/>
        <bgColor indexed="41"/>
      </patternFill>
    </fill>
    <fill>
      <patternFill patternType="solid">
        <fgColor rgb="FFFFCCFF"/>
        <bgColor rgb="FF000000"/>
      </patternFill>
    </fill>
    <fill>
      <patternFill patternType="solid">
        <fgColor rgb="FFFFFF99"/>
        <bgColor rgb="FF000000"/>
      </patternFill>
    </fill>
    <fill>
      <patternFill patternType="solid">
        <fgColor rgb="FF000000"/>
        <bgColor rgb="FF000000"/>
      </patternFill>
    </fill>
    <fill>
      <patternFill patternType="solid">
        <fgColor theme="0" tint="-0.249977111117893"/>
        <bgColor rgb="FF000000"/>
      </patternFill>
    </fill>
    <fill>
      <patternFill patternType="solid">
        <fgColor theme="8" tint="0.79998168889431442"/>
        <bgColor indexed="64"/>
      </patternFill>
    </fill>
    <fill>
      <patternFill patternType="solid">
        <fgColor theme="8" tint="-0.249977111117893"/>
        <bgColor indexed="64"/>
      </patternFill>
    </fill>
    <fill>
      <patternFill patternType="solid">
        <fgColor theme="1"/>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style="hair">
        <color indexed="64"/>
      </right>
      <top style="hair">
        <color indexed="64"/>
      </top>
      <bottom style="hair">
        <color indexed="6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indexed="64"/>
      </top>
      <bottom style="thin">
        <color indexed="64"/>
      </bottom>
      <diagonal/>
    </border>
    <border>
      <left/>
      <right/>
      <top/>
      <bottom style="thin">
        <color auto="1"/>
      </bottom>
      <diagonal/>
    </border>
    <border>
      <left style="thin">
        <color auto="1"/>
      </left>
      <right/>
      <top/>
      <bottom/>
      <diagonal/>
    </border>
    <border>
      <left/>
      <right/>
      <top style="hair">
        <color indexed="64"/>
      </top>
      <bottom style="hair">
        <color indexed="64"/>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auto="1"/>
      </right>
      <top/>
      <bottom style="thin">
        <color auto="1"/>
      </bottom>
      <diagonal/>
    </border>
    <border>
      <left/>
      <right/>
      <top style="thin">
        <color auto="1"/>
      </top>
      <bottom style="thin">
        <color auto="1"/>
      </bottom>
      <diagonal/>
    </border>
    <border>
      <left/>
      <right/>
      <top/>
      <bottom style="thick">
        <color indexed="4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hair">
        <color auto="1"/>
      </left>
      <right/>
      <top style="hair">
        <color auto="1"/>
      </top>
      <bottom style="hair">
        <color indexed="64"/>
      </bottom>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double">
        <color auto="1"/>
      </right>
      <top style="thin">
        <color auto="1"/>
      </top>
      <bottom style="thin">
        <color indexed="64"/>
      </bottom>
      <diagonal/>
    </border>
    <border>
      <left/>
      <right style="thin">
        <color indexed="64"/>
      </right>
      <top style="thin">
        <color indexed="64"/>
      </top>
      <bottom style="thin">
        <color indexed="64"/>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style="thin">
        <color auto="1"/>
      </left>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left/>
      <right style="double">
        <color auto="1"/>
      </right>
      <top style="hair">
        <color auto="1"/>
      </top>
      <bottom style="hair">
        <color indexed="64"/>
      </bottom>
      <diagonal/>
    </border>
    <border>
      <left style="thin">
        <color indexed="64"/>
      </left>
      <right style="thin">
        <color indexed="64"/>
      </right>
      <top style="thin">
        <color indexed="64"/>
      </top>
      <bottom style="thin">
        <color indexed="64"/>
      </bottom>
      <diagonal/>
    </border>
    <border>
      <left style="double">
        <color auto="1"/>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507">
    <xf numFmtId="0" fontId="0" fillId="0" borderId="0">
      <alignment vertical="center"/>
    </xf>
    <xf numFmtId="0" fontId="4" fillId="0" borderId="0"/>
    <xf numFmtId="38" fontId="4" fillId="0" borderId="0" applyFont="0" applyFill="0" applyBorder="0" applyAlignment="0" applyProtection="0"/>
    <xf numFmtId="1" fontId="6" fillId="0" borderId="0" applyFill="0" applyBorder="0" applyProtection="0">
      <alignment horizontal="center"/>
    </xf>
    <xf numFmtId="176" fontId="6" fillId="0" borderId="0" applyFill="0" applyBorder="0" applyProtection="0"/>
    <xf numFmtId="177" fontId="6" fillId="0" borderId="0" applyFill="0" applyBorder="0" applyProtection="0"/>
    <xf numFmtId="178" fontId="6" fillId="0" borderId="0" applyFill="0" applyBorder="0" applyProtection="0"/>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0" fontId="5" fillId="0" borderId="2" applyBorder="0"/>
    <xf numFmtId="179" fontId="6" fillId="0" borderId="0" applyFill="0" applyBorder="0" applyProtection="0">
      <alignment horizontal="center"/>
    </xf>
    <xf numFmtId="180" fontId="6" fillId="4" borderId="0" applyFont="0" applyBorder="0" applyProtection="0">
      <alignment horizont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82" fontId="9" fillId="0" borderId="0" applyFont="0" applyFill="0" applyBorder="0" applyAlignment="0" applyProtection="0"/>
    <xf numFmtId="183" fontId="9" fillId="0" borderId="0" applyFont="0" applyFill="0" applyBorder="0" applyAlignment="0" applyProtection="0"/>
    <xf numFmtId="0" fontId="10" fillId="0" borderId="0">
      <alignment horizontal="left"/>
    </xf>
    <xf numFmtId="0" fontId="11" fillId="0" borderId="5" applyNumberFormat="0" applyAlignment="0" applyProtection="0">
      <alignment horizontal="left" vertical="center"/>
    </xf>
    <xf numFmtId="0" fontId="11" fillId="0" borderId="3">
      <alignment horizontal="left" vertical="center"/>
    </xf>
    <xf numFmtId="182" fontId="12" fillId="0" borderId="0"/>
    <xf numFmtId="0" fontId="13" fillId="0" borderId="0"/>
    <xf numFmtId="4" fontId="10" fillId="0" borderId="0">
      <alignment horizontal="right"/>
    </xf>
    <xf numFmtId="4" fontId="14" fillId="0" borderId="0">
      <alignment horizontal="right"/>
    </xf>
    <xf numFmtId="0" fontId="15" fillId="0" borderId="0">
      <alignment horizontal="left"/>
    </xf>
    <xf numFmtId="0" fontId="16" fillId="0" borderId="0">
      <alignment horizontal="center"/>
    </xf>
    <xf numFmtId="0" fontId="6" fillId="0" borderId="4" applyNumberFormat="0" applyFill="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9" fillId="24" borderId="0" applyNumberFormat="0" applyBorder="0" applyAlignment="0" applyProtection="0">
      <alignment vertical="center"/>
    </xf>
    <xf numFmtId="0" fontId="20" fillId="0" borderId="0" applyNumberFormat="0" applyFont="0" applyBorder="0" applyAlignment="0" applyProtection="0">
      <alignment horizontal="center" vertical="center"/>
    </xf>
    <xf numFmtId="0" fontId="20" fillId="25" borderId="0" applyNumberFormat="0" applyFont="0" applyBorder="0" applyAlignment="0" applyProtection="0">
      <alignment vertical="center"/>
    </xf>
    <xf numFmtId="0" fontId="20" fillId="26" borderId="0" applyNumberFormat="0" applyFont="0" applyBorder="0" applyAlignment="0" applyProtection="0">
      <alignment vertical="center"/>
    </xf>
    <xf numFmtId="0" fontId="20" fillId="27" borderId="0" applyNumberFormat="0" applyFont="0" applyBorder="0" applyAlignment="0" applyProtection="0">
      <alignment vertical="center"/>
    </xf>
    <xf numFmtId="0" fontId="20" fillId="28" borderId="0" applyNumberFormat="0" applyFont="0" applyBorder="0" applyAlignment="0" applyProtection="0">
      <alignment vertical="center"/>
    </xf>
    <xf numFmtId="0" fontId="20" fillId="1" borderId="0" applyNumberFormat="0" applyFont="0" applyBorder="0" applyAlignment="0" applyProtection="0">
      <alignment vertical="center"/>
    </xf>
    <xf numFmtId="0" fontId="20" fillId="29" borderId="0" applyNumberFormat="0" applyFont="0" applyBorder="0" applyAlignment="0" applyProtection="0">
      <alignment vertical="center"/>
    </xf>
    <xf numFmtId="0" fontId="7" fillId="30" borderId="7" applyNumberFormat="0" applyFont="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3" fillId="31" borderId="9" applyNumberFormat="0" applyAlignment="0" applyProtection="0">
      <alignment vertical="center"/>
    </xf>
    <xf numFmtId="184" fontId="24" fillId="0" borderId="10" applyFill="0" applyBorder="0">
      <alignment vertical="center"/>
    </xf>
    <xf numFmtId="185" fontId="25" fillId="0" borderId="0" applyBorder="0"/>
    <xf numFmtId="0" fontId="26" fillId="0" borderId="0" applyNumberFormat="0" applyFill="0" applyBorder="0" applyAlignment="0" applyProtection="0">
      <alignment vertical="center"/>
    </xf>
    <xf numFmtId="186" fontId="13" fillId="0" borderId="0" applyFont="0" applyFill="0" applyBorder="0" applyAlignment="0" applyProtection="0"/>
    <xf numFmtId="187" fontId="13" fillId="0" borderId="0" applyFont="0" applyFill="0" applyBorder="0" applyAlignment="0" applyProtection="0"/>
    <xf numFmtId="38" fontId="27" fillId="0" borderId="1">
      <alignment horizontal="right"/>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xf numFmtId="38" fontId="27" fillId="0" borderId="1">
      <alignment horizontal="right"/>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188" fontId="24" fillId="32" borderId="14" applyBorder="0">
      <alignment vertical="center"/>
    </xf>
    <xf numFmtId="189" fontId="24" fillId="32" borderId="14" applyBorder="0">
      <alignment vertical="center"/>
    </xf>
    <xf numFmtId="0" fontId="31" fillId="0" borderId="15" applyNumberFormat="0" applyFill="0" applyAlignment="0" applyProtection="0">
      <alignment vertical="center"/>
    </xf>
    <xf numFmtId="0" fontId="32" fillId="31" borderId="16" applyNumberFormat="0" applyAlignment="0" applyProtection="0">
      <alignment vertical="center"/>
    </xf>
    <xf numFmtId="190" fontId="6" fillId="33" borderId="0" applyFont="0" applyBorder="0" applyProtection="0"/>
    <xf numFmtId="191" fontId="6" fillId="34" borderId="0" applyFont="0" applyBorder="0" applyProtection="0"/>
    <xf numFmtId="192" fontId="4" fillId="0" borderId="0" applyFill="0" applyBorder="0">
      <alignment vertical="center"/>
    </xf>
    <xf numFmtId="193" fontId="4" fillId="0" borderId="0">
      <alignment vertical="center"/>
    </xf>
    <xf numFmtId="0" fontId="33" fillId="0" borderId="0">
      <alignment horizontal="center"/>
    </xf>
    <xf numFmtId="0" fontId="34" fillId="0" borderId="0"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35" fillId="10" borderId="9" applyNumberFormat="0" applyAlignment="0" applyProtection="0">
      <alignment vertical="center"/>
    </xf>
    <xf numFmtId="0" fontId="20" fillId="0" borderId="0" applyNumberFormat="0" applyFont="0" applyFill="0" applyBorder="0" applyProtection="0"/>
    <xf numFmtId="0" fontId="20" fillId="0" borderId="0" applyNumberFormat="0" applyFont="0" applyFill="0" applyBorder="0" applyProtection="0">
      <alignment vertical="top"/>
    </xf>
    <xf numFmtId="0" fontId="20" fillId="0" borderId="0" applyNumberFormat="0" applyFont="0" applyFill="0" applyBorder="0" applyProtection="0">
      <alignment vertical="center"/>
    </xf>
    <xf numFmtId="0" fontId="36" fillId="0" borderId="0"/>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lignment vertical="center"/>
    </xf>
    <xf numFmtId="0" fontId="3" fillId="0" borderId="0">
      <alignment vertical="center"/>
    </xf>
    <xf numFmtId="0" fontId="4" fillId="0" borderId="0"/>
    <xf numFmtId="0" fontId="37" fillId="0" borderId="0">
      <alignment vertical="center"/>
    </xf>
    <xf numFmtId="0" fontId="37" fillId="0" borderId="0">
      <alignment vertical="center"/>
    </xf>
    <xf numFmtId="0" fontId="3" fillId="0" borderId="0">
      <alignment vertical="center"/>
    </xf>
    <xf numFmtId="0" fontId="4" fillId="0" borderId="0"/>
    <xf numFmtId="0" fontId="4" fillId="0" borderId="0"/>
    <xf numFmtId="0" fontId="4" fillId="0" borderId="0"/>
    <xf numFmtId="0" fontId="37" fillId="0" borderId="0">
      <alignment vertical="center"/>
    </xf>
    <xf numFmtId="0" fontId="3" fillId="0" borderId="0">
      <alignment vertical="center"/>
    </xf>
    <xf numFmtId="0" fontId="37" fillId="0" borderId="0">
      <alignment vertical="center"/>
    </xf>
    <xf numFmtId="0" fontId="37"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alignment vertical="center"/>
    </xf>
    <xf numFmtId="0" fontId="37" fillId="0" borderId="0">
      <alignment vertical="center"/>
    </xf>
    <xf numFmtId="0" fontId="7" fillId="0" borderId="0">
      <alignment vertical="center"/>
    </xf>
    <xf numFmtId="0" fontId="37" fillId="0" borderId="0">
      <alignment vertical="center"/>
    </xf>
    <xf numFmtId="179" fontId="6" fillId="35" borderId="0" applyFont="0" applyBorder="0" applyProtection="0">
      <alignment horizontal="center"/>
    </xf>
    <xf numFmtId="0" fontId="33" fillId="0" borderId="0">
      <alignment horizontal="center"/>
    </xf>
    <xf numFmtId="0" fontId="38" fillId="0" borderId="0"/>
    <xf numFmtId="0" fontId="39" fillId="7" borderId="0" applyNumberFormat="0" applyBorder="0" applyAlignment="0" applyProtection="0">
      <alignment vertical="center"/>
    </xf>
    <xf numFmtId="0" fontId="5" fillId="0" borderId="2" applyBorder="0"/>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9" fontId="4" fillId="0" borderId="0" applyFont="0" applyFill="0" applyBorder="0" applyAlignment="0" applyProtection="0"/>
    <xf numFmtId="0" fontId="44" fillId="0" borderId="0" applyNumberFormat="0" applyFill="0" applyBorder="0" applyAlignment="0" applyProtection="0">
      <alignment vertical="top"/>
      <protection locked="0"/>
    </xf>
    <xf numFmtId="38" fontId="27" fillId="0" borderId="1">
      <alignment horizontal="right"/>
    </xf>
    <xf numFmtId="38" fontId="27" fillId="0" borderId="1">
      <alignment horizontal="right"/>
    </xf>
    <xf numFmtId="38" fontId="27" fillId="0" borderId="1">
      <alignment horizontal="right"/>
    </xf>
    <xf numFmtId="38" fontId="27" fillId="0" borderId="1">
      <alignment horizontal="right"/>
    </xf>
    <xf numFmtId="38" fontId="4" fillId="0" borderId="0" applyFont="0" applyFill="0" applyBorder="0" applyAlignment="0" applyProtection="0"/>
    <xf numFmtId="0" fontId="37" fillId="0" borderId="0">
      <alignment vertical="center"/>
    </xf>
    <xf numFmtId="0" fontId="5" fillId="0" borderId="18" applyBorder="0"/>
    <xf numFmtId="38" fontId="27" fillId="0" borderId="17">
      <alignment horizontal="right"/>
    </xf>
    <xf numFmtId="38" fontId="27" fillId="0" borderId="17">
      <alignment horizontal="right"/>
    </xf>
    <xf numFmtId="38" fontId="27" fillId="0" borderId="17">
      <alignment horizontal="right"/>
    </xf>
    <xf numFmtId="38" fontId="27" fillId="0" borderId="17">
      <alignment horizontal="right"/>
    </xf>
    <xf numFmtId="0" fontId="3" fillId="0" borderId="0">
      <alignment vertical="center"/>
    </xf>
    <xf numFmtId="38" fontId="3" fillId="0" borderId="0" applyFont="0" applyFill="0" applyBorder="0" applyAlignment="0" applyProtection="0">
      <alignment vertical="center"/>
    </xf>
    <xf numFmtId="0" fontId="7" fillId="30" borderId="24" applyNumberFormat="0" applyFont="0" applyAlignment="0" applyProtection="0">
      <alignment vertical="center"/>
    </xf>
    <xf numFmtId="0" fontId="23" fillId="31" borderId="25" applyNumberFormat="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5" fillId="10" borderId="25" applyNumberFormat="0" applyAlignment="0" applyProtection="0">
      <alignment vertical="center"/>
    </xf>
    <xf numFmtId="0" fontId="5" fillId="0" borderId="18" applyBorder="0"/>
    <xf numFmtId="0" fontId="5" fillId="0" borderId="18" applyBorder="0"/>
    <xf numFmtId="0" fontId="5" fillId="0" borderId="18" applyBorder="0"/>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94" fontId="46"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4" fontId="48" fillId="3" borderId="30" applyNumberFormat="0" applyProtection="0">
      <alignment vertical="center"/>
    </xf>
    <xf numFmtId="4" fontId="49" fillId="3" borderId="30" applyNumberFormat="0" applyProtection="0">
      <alignment vertical="center"/>
    </xf>
    <xf numFmtId="4" fontId="50" fillId="3" borderId="30" applyNumberFormat="0" applyProtection="0">
      <alignment horizontal="left" vertical="center"/>
    </xf>
    <xf numFmtId="4" fontId="51" fillId="38" borderId="30" applyNumberFormat="0" applyProtection="0">
      <alignment horizontal="left" vertical="center"/>
    </xf>
    <xf numFmtId="4" fontId="52" fillId="39" borderId="30" applyNumberFormat="0" applyProtection="0">
      <alignment vertical="center"/>
    </xf>
    <xf numFmtId="4" fontId="53" fillId="4" borderId="30" applyNumberFormat="0" applyProtection="0">
      <alignment vertical="center"/>
    </xf>
    <xf numFmtId="4" fontId="52" fillId="40" borderId="30" applyNumberFormat="0" applyProtection="0">
      <alignment vertical="center"/>
    </xf>
    <xf numFmtId="4" fontId="54" fillId="39" borderId="30" applyNumberFormat="0" applyProtection="0">
      <alignment vertical="center"/>
    </xf>
    <xf numFmtId="4" fontId="55" fillId="41" borderId="30" applyNumberFormat="0" applyProtection="0">
      <alignment horizontal="left" vertical="center"/>
    </xf>
    <xf numFmtId="4" fontId="55" fillId="2" borderId="30" applyNumberFormat="0" applyProtection="0">
      <alignment horizontal="left" vertical="center"/>
    </xf>
    <xf numFmtId="4" fontId="56" fillId="38" borderId="30" applyNumberFormat="0" applyProtection="0">
      <alignment horizontal="left" vertical="center"/>
    </xf>
    <xf numFmtId="4" fontId="57" fillId="36" borderId="30" applyNumberFormat="0" applyProtection="0">
      <alignment vertical="center"/>
    </xf>
    <xf numFmtId="4" fontId="58" fillId="37" borderId="30" applyNumberFormat="0" applyProtection="0">
      <alignment horizontal="left" vertical="center"/>
    </xf>
    <xf numFmtId="4" fontId="59" fillId="2" borderId="30" applyNumberFormat="0" applyProtection="0">
      <alignment horizontal="left" vertical="center"/>
    </xf>
    <xf numFmtId="4" fontId="60" fillId="38" borderId="30" applyNumberFormat="0" applyProtection="0">
      <alignment horizontal="left" vertical="center"/>
    </xf>
    <xf numFmtId="4" fontId="61" fillId="37" borderId="30" applyNumberFormat="0" applyProtection="0">
      <alignment vertical="center"/>
    </xf>
    <xf numFmtId="4" fontId="62" fillId="37" borderId="30" applyNumberFormat="0" applyProtection="0">
      <alignment vertical="center"/>
    </xf>
    <xf numFmtId="4" fontId="55" fillId="2" borderId="30" applyNumberFormat="0" applyProtection="0">
      <alignment horizontal="left" vertical="center"/>
    </xf>
    <xf numFmtId="4" fontId="63" fillId="37" borderId="30" applyNumberFormat="0" applyProtection="0">
      <alignment vertical="center"/>
    </xf>
    <xf numFmtId="4" fontId="64" fillId="37" borderId="30" applyNumberFormat="0" applyProtection="0">
      <alignment vertical="center"/>
    </xf>
    <xf numFmtId="4" fontId="55" fillId="2" borderId="30" applyNumberFormat="0" applyProtection="0">
      <alignment horizontal="left" vertical="center"/>
    </xf>
    <xf numFmtId="4" fontId="65" fillId="37" borderId="30" applyNumberFormat="0" applyProtection="0">
      <alignment vertical="center"/>
    </xf>
    <xf numFmtId="4" fontId="66" fillId="37" borderId="30" applyNumberFormat="0" applyProtection="0">
      <alignment vertical="center"/>
    </xf>
    <xf numFmtId="4" fontId="55" fillId="35" borderId="30" applyNumberFormat="0" applyProtection="0">
      <alignment horizontal="left" vertical="center"/>
    </xf>
    <xf numFmtId="4" fontId="67" fillId="36" borderId="30" applyNumberFormat="0" applyProtection="0">
      <alignment horizontal="left"/>
    </xf>
    <xf numFmtId="4" fontId="68" fillId="37" borderId="30" applyNumberForma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69" fillId="0" borderId="0" applyNumberFormat="0" applyBorder="0" applyAlignment="0"/>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8" fillId="23" borderId="6" applyNumberFormat="0" applyAlignment="0" applyProtection="0">
      <alignment vertical="center"/>
    </xf>
    <xf numFmtId="0" fontId="45" fillId="42" borderId="23">
      <alignment horizontal="center" vertical="center" wrapText="1"/>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4" fillId="0" borderId="0" applyFont="0" applyFill="0" applyBorder="0" applyAlignment="0" applyProtection="0"/>
    <xf numFmtId="0" fontId="70" fillId="0" borderId="0" applyNumberFormat="0" applyFill="0" applyBorder="0" applyAlignment="0" applyProtection="0">
      <alignment vertical="top"/>
      <protection locked="0"/>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38" fontId="27" fillId="0" borderId="23">
      <alignment horizontal="right"/>
    </xf>
    <xf numFmtId="38" fontId="27" fillId="0" borderId="23">
      <alignment horizontal="right"/>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7" fillId="0" borderId="23">
      <alignment horizontal="right"/>
    </xf>
    <xf numFmtId="38" fontId="27" fillId="0" borderId="23">
      <alignment horizontal="right"/>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5" fillId="0" borderId="23">
      <alignment horizontal="center" vertical="center" wrapText="1"/>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45" fillId="0" borderId="23">
      <alignment horizontal="left" vertical="top" wrapText="1"/>
    </xf>
    <xf numFmtId="0" fontId="41" fillId="0" borderId="23">
      <alignment horizontal="left" vertical="top" wrapText="1"/>
    </xf>
    <xf numFmtId="0" fontId="38" fillId="0" borderId="0">
      <alignment vertical="center"/>
    </xf>
    <xf numFmtId="0" fontId="71" fillId="43" borderId="23">
      <alignment horizontal="center" vertical="center" wrapText="1"/>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 fillId="37" borderId="0"/>
    <xf numFmtId="8" fontId="72" fillId="0" borderId="0" applyFont="0" applyFill="0" applyBorder="0" applyAlignment="0" applyProtection="0"/>
    <xf numFmtId="6" fontId="72" fillId="0" borderId="0" applyFont="0" applyFill="0" applyBorder="0" applyAlignment="0" applyProtection="0"/>
    <xf numFmtId="0" fontId="73" fillId="44" borderId="19" applyBorder="0">
      <alignment horizontal="center" vertical="center" wrapText="1"/>
    </xf>
    <xf numFmtId="6" fontId="4" fillId="0" borderId="0" applyFont="0" applyFill="0" applyBorder="0" applyAlignment="0" applyProtection="0">
      <alignment vertical="center"/>
    </xf>
    <xf numFmtId="0" fontId="71" fillId="43" borderId="23">
      <alignment horizontal="center" vertical="center" wrapText="1"/>
    </xf>
    <xf numFmtId="0" fontId="45" fillId="45" borderId="23">
      <alignment horizontal="center"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45" fillId="42" borderId="23">
      <alignment horizontal="center" wrapText="1"/>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7" fillId="0" borderId="0"/>
    <xf numFmtId="0" fontId="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7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2" fillId="0" borderId="0" applyBorder="0">
      <alignment horizontal="center" vertical="center" wrapText="1"/>
    </xf>
    <xf numFmtId="0" fontId="42" fillId="46" borderId="0">
      <alignment horizontal="left" vertical="center" wrapText="1"/>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43" fillId="47" borderId="0">
      <alignment vertical="center" wrapText="1"/>
    </xf>
    <xf numFmtId="0" fontId="6" fillId="0" borderId="51" applyNumberFormat="0" applyFill="0" applyBorder="0" applyAlignment="0" applyProtection="0">
      <alignment vertical="center"/>
    </xf>
    <xf numFmtId="0" fontId="11" fillId="0" borderId="43">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32"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32" fillId="31" borderId="49" applyNumberFormat="0" applyAlignment="0" applyProtection="0">
      <alignment vertical="center"/>
    </xf>
    <xf numFmtId="0" fontId="11" fillId="0" borderId="50">
      <alignment horizontal="left" vertical="center"/>
    </xf>
    <xf numFmtId="0" fontId="6" fillId="0" borderId="51"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50">
      <alignment horizontal="left" vertical="center"/>
    </xf>
    <xf numFmtId="0" fontId="32" fillId="31" borderId="55" applyNumberFormat="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31" fillId="0" borderId="59" applyNumberFormat="0" applyFill="0" applyAlignment="0" applyProtection="0">
      <alignment vertical="center"/>
    </xf>
    <xf numFmtId="0" fontId="5" fillId="0" borderId="45" applyBorder="0"/>
    <xf numFmtId="0" fontId="5" fillId="0" borderId="45" applyBorder="0"/>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23" fillId="31" borderId="58" applyNumberFormat="0" applyAlignment="0" applyProtection="0">
      <alignment vertical="center"/>
    </xf>
    <xf numFmtId="0" fontId="11" fillId="0" borderId="50">
      <alignment horizontal="lef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7" fillId="30" borderId="57" applyNumberFormat="0" applyFont="0" applyAlignment="0" applyProtection="0">
      <alignment vertical="center"/>
    </xf>
    <xf numFmtId="0" fontId="11" fillId="0" borderId="43">
      <alignment horizontal="left" vertical="center"/>
    </xf>
    <xf numFmtId="0" fontId="7" fillId="30" borderId="39" applyNumberFormat="0" applyFont="0" applyAlignment="0" applyProtection="0">
      <alignment vertical="center"/>
    </xf>
    <xf numFmtId="0" fontId="23" fillId="31" borderId="40" applyNumberFormat="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5" fillId="10" borderId="40"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35" fillId="10" borderId="47" applyNumberFormat="0" applyAlignment="0" applyProtection="0">
      <alignment vertical="center"/>
    </xf>
    <xf numFmtId="0" fontId="31" fillId="0" borderId="48" applyNumberFormat="0" applyFill="0" applyAlignment="0" applyProtection="0">
      <alignment vertical="center"/>
    </xf>
    <xf numFmtId="0" fontId="23" fillId="31" borderId="47" applyNumberFormat="0" applyAlignment="0" applyProtection="0">
      <alignment vertical="center"/>
    </xf>
    <xf numFmtId="0" fontId="7" fillId="30" borderId="46" applyNumberFormat="0" applyFont="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11" fillId="0" borderId="50">
      <alignment horizontal="lef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6" fontId="4" fillId="0" borderId="0" applyFont="0" applyFill="0" applyBorder="0" applyAlignment="0" applyProtection="0">
      <alignment vertical="center"/>
    </xf>
    <xf numFmtId="0" fontId="6" fillId="0" borderId="44" applyNumberFormat="0" applyFill="0" applyBorder="0" applyAlignment="0" applyProtection="0">
      <alignment vertical="center"/>
    </xf>
    <xf numFmtId="0" fontId="11" fillId="0" borderId="43">
      <alignment horizontal="lef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5" fillId="0" borderId="56" applyBorder="0"/>
    <xf numFmtId="0" fontId="5" fillId="0" borderId="56" applyBorder="0"/>
    <xf numFmtId="0" fontId="32" fillId="31" borderId="64"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7" fillId="30" borderId="57" applyNumberFormat="0" applyFont="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5" fillId="0" borderId="45" applyBorder="0"/>
    <xf numFmtId="0" fontId="35" fillId="10" borderId="58" applyNumberFormat="0" applyAlignment="0" applyProtection="0">
      <alignment vertical="center"/>
    </xf>
    <xf numFmtId="0" fontId="32" fillId="31" borderId="60" applyNumberFormat="0" applyAlignment="0" applyProtection="0">
      <alignment vertical="center"/>
    </xf>
    <xf numFmtId="0" fontId="5" fillId="0" borderId="45" applyBorder="0"/>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50">
      <alignment horizontal="lef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5" fillId="0" borderId="45" applyBorder="0"/>
    <xf numFmtId="0" fontId="35" fillId="10" borderId="53" applyNumberFormat="0" applyAlignment="0" applyProtection="0">
      <alignment vertical="center"/>
    </xf>
    <xf numFmtId="0" fontId="31" fillId="0" borderId="54" applyNumberFormat="0" applyFill="0" applyAlignment="0" applyProtection="0">
      <alignment vertical="center"/>
    </xf>
    <xf numFmtId="0" fontId="5" fillId="0" borderId="56" applyBorder="0"/>
    <xf numFmtId="0" fontId="23" fillId="31" borderId="53" applyNumberFormat="0" applyAlignment="0" applyProtection="0">
      <alignment vertical="center"/>
    </xf>
    <xf numFmtId="0" fontId="7" fillId="30" borderId="52" applyNumberFormat="0" applyFont="0" applyAlignment="0" applyProtection="0">
      <alignment vertical="center"/>
    </xf>
    <xf numFmtId="0" fontId="6" fillId="0" borderId="51" applyNumberFormat="0" applyFill="0" applyBorder="0" applyAlignment="0" applyProtection="0">
      <alignment vertical="center"/>
    </xf>
    <xf numFmtId="0" fontId="5" fillId="0" borderId="45" applyBorder="0"/>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5" fillId="0" borderId="56" applyBorder="0"/>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5" fillId="0" borderId="56" applyBorder="0"/>
    <xf numFmtId="0" fontId="35" fillId="10" borderId="62" applyNumberFormat="0" applyAlignment="0" applyProtection="0">
      <alignment vertical="center"/>
    </xf>
    <xf numFmtId="0" fontId="31" fillId="0" borderId="63" applyNumberFormat="0" applyFill="0" applyAlignment="0" applyProtection="0">
      <alignment vertical="center"/>
    </xf>
    <xf numFmtId="0" fontId="23" fillId="31" borderId="62" applyNumberFormat="0" applyAlignment="0" applyProtection="0">
      <alignment vertical="center"/>
    </xf>
    <xf numFmtId="0" fontId="7" fillId="30" borderId="61" applyNumberFormat="0" applyFont="0" applyAlignment="0" applyProtection="0">
      <alignment vertical="center"/>
    </xf>
    <xf numFmtId="0" fontId="5" fillId="0" borderId="56" applyBorder="0"/>
    <xf numFmtId="38" fontId="3" fillId="0" borderId="0" applyFont="0" applyFill="0" applyBorder="0" applyAlignment="0" applyProtection="0">
      <alignment vertical="center"/>
    </xf>
  </cellStyleXfs>
  <cellXfs count="198">
    <xf numFmtId="0" fontId="0" fillId="0" borderId="0" xfId="0">
      <alignment vertical="center"/>
    </xf>
    <xf numFmtId="0" fontId="75" fillId="0" borderId="0" xfId="130" applyFont="1">
      <alignment vertical="center"/>
    </xf>
    <xf numFmtId="0" fontId="75" fillId="0" borderId="0" xfId="130" applyFont="1" applyAlignment="1">
      <alignment horizontal="center" vertical="center"/>
    </xf>
    <xf numFmtId="0" fontId="78" fillId="0" borderId="0" xfId="130" applyFont="1">
      <alignment vertical="center"/>
    </xf>
    <xf numFmtId="195" fontId="79" fillId="0" borderId="0" xfId="130" applyNumberFormat="1" applyFont="1">
      <alignment vertical="center"/>
    </xf>
    <xf numFmtId="0" fontId="75" fillId="0" borderId="23" xfId="130" applyFont="1" applyBorder="1">
      <alignment vertical="center"/>
    </xf>
    <xf numFmtId="0" fontId="4" fillId="0" borderId="0" xfId="128" applyFont="1" applyAlignment="1">
      <alignment horizontal="right"/>
    </xf>
    <xf numFmtId="0" fontId="4" fillId="0" borderId="18" xfId="128" applyFont="1" applyBorder="1" applyAlignment="1">
      <alignment horizontal="center"/>
    </xf>
    <xf numFmtId="0" fontId="75" fillId="0" borderId="0" xfId="130" applyFont="1" applyBorder="1">
      <alignment vertical="center"/>
    </xf>
    <xf numFmtId="0" fontId="4" fillId="0" borderId="23" xfId="130" applyFont="1" applyBorder="1" applyAlignment="1">
      <alignment horizontal="center" vertical="center"/>
    </xf>
    <xf numFmtId="0" fontId="4" fillId="0" borderId="23" xfId="130" applyFont="1" applyBorder="1">
      <alignment vertical="center"/>
    </xf>
    <xf numFmtId="0" fontId="4" fillId="0" borderId="0" xfId="130" applyFont="1" applyBorder="1">
      <alignment vertical="center"/>
    </xf>
    <xf numFmtId="0" fontId="4" fillId="0" borderId="0" xfId="0" applyFont="1" applyBorder="1">
      <alignment vertical="center"/>
    </xf>
    <xf numFmtId="0" fontId="4" fillId="0" borderId="0" xfId="130" applyFont="1" applyBorder="1" applyAlignment="1">
      <alignment horizontal="center" vertical="center"/>
    </xf>
    <xf numFmtId="49" fontId="77" fillId="0" borderId="0" xfId="687" applyNumberFormat="1" applyFont="1" applyFill="1" applyAlignment="1">
      <alignment vertical="center"/>
    </xf>
    <xf numFmtId="0" fontId="75" fillId="0" borderId="0" xfId="130" applyFont="1">
      <alignment vertical="center"/>
    </xf>
    <xf numFmtId="0" fontId="75" fillId="0" borderId="23" xfId="130" applyFont="1" applyBorder="1" applyAlignment="1">
      <alignment horizontal="center" vertical="center"/>
    </xf>
    <xf numFmtId="0" fontId="75" fillId="0" borderId="50" xfId="130" applyFont="1" applyBorder="1">
      <alignment vertical="center"/>
    </xf>
    <xf numFmtId="0" fontId="78" fillId="0" borderId="0" xfId="130" applyFont="1" applyAlignment="1">
      <alignment horizontal="center" vertical="center"/>
    </xf>
    <xf numFmtId="0" fontId="4" fillId="0" borderId="20" xfId="128" applyFont="1" applyBorder="1" applyAlignment="1">
      <alignment horizontal="left" vertical="center"/>
    </xf>
    <xf numFmtId="0" fontId="4" fillId="0" borderId="20" xfId="128" applyFont="1" applyBorder="1" applyAlignment="1">
      <alignment horizontal="left" vertical="center" wrapText="1"/>
    </xf>
    <xf numFmtId="0" fontId="4" fillId="0" borderId="10" xfId="128" applyFont="1" applyBorder="1" applyAlignment="1">
      <alignment horizontal="left" vertical="center"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10" xfId="128" applyFont="1" applyBorder="1" applyAlignment="1">
      <alignment horizontal="center" vertical="center" wrapText="1"/>
    </xf>
    <xf numFmtId="0" fontId="75" fillId="0" borderId="66" xfId="130" applyFont="1" applyBorder="1">
      <alignment vertical="center"/>
    </xf>
    <xf numFmtId="0" fontId="4" fillId="0" borderId="66" xfId="130" applyFont="1" applyBorder="1">
      <alignment vertical="center"/>
    </xf>
    <xf numFmtId="0" fontId="79" fillId="0" borderId="69" xfId="130" applyFont="1" applyBorder="1">
      <alignment vertical="center"/>
    </xf>
    <xf numFmtId="0" fontId="75" fillId="0" borderId="69" xfId="130" applyFont="1" applyBorder="1">
      <alignment vertical="center"/>
    </xf>
    <xf numFmtId="0" fontId="40" fillId="0" borderId="66" xfId="130" applyFont="1" applyBorder="1" applyAlignment="1">
      <alignment horizontal="center" vertical="center"/>
    </xf>
    <xf numFmtId="0" fontId="4" fillId="0" borderId="69" xfId="130" applyFont="1" applyBorder="1">
      <alignment vertical="center"/>
    </xf>
    <xf numFmtId="0" fontId="4" fillId="0" borderId="50" xfId="0" applyFont="1" applyBorder="1">
      <alignment vertical="center"/>
    </xf>
    <xf numFmtId="0" fontId="4" fillId="0" borderId="50" xfId="130" applyFont="1" applyBorder="1">
      <alignment vertical="center"/>
    </xf>
    <xf numFmtId="0" fontId="4" fillId="0" borderId="65" xfId="130" applyFont="1" applyBorder="1">
      <alignment vertical="center"/>
    </xf>
    <xf numFmtId="0" fontId="4" fillId="0" borderId="0" xfId="128" applyFont="1" applyBorder="1" applyAlignment="1">
      <alignment wrapText="1"/>
    </xf>
    <xf numFmtId="0" fontId="4" fillId="0" borderId="0" xfId="128" applyFont="1" applyBorder="1" applyAlignment="1">
      <alignment horizontal="left" wrapText="1"/>
    </xf>
    <xf numFmtId="0" fontId="4" fillId="0" borderId="65" xfId="130" applyFont="1" applyBorder="1" applyAlignment="1">
      <alignment vertical="center" wrapText="1"/>
    </xf>
    <xf numFmtId="0" fontId="4" fillId="0" borderId="72" xfId="128" applyFont="1" applyBorder="1" applyAlignment="1">
      <alignment horizontal="center" vertical="center" wrapText="1"/>
    </xf>
    <xf numFmtId="0" fontId="4" fillId="0" borderId="20" xfId="128" applyFont="1" applyBorder="1" applyAlignment="1">
      <alignment horizontal="center" vertical="center"/>
    </xf>
    <xf numFmtId="0" fontId="0" fillId="0" borderId="0" xfId="0" applyAlignment="1">
      <alignment horizontal="left" vertical="center" wrapText="1"/>
    </xf>
    <xf numFmtId="0" fontId="0" fillId="0" borderId="73" xfId="0" applyBorder="1" applyProtection="1">
      <alignment vertical="center"/>
      <protection locked="0"/>
    </xf>
    <xf numFmtId="0" fontId="0" fillId="0" borderId="73" xfId="0" applyBorder="1">
      <alignment vertical="center"/>
    </xf>
    <xf numFmtId="0" fontId="4" fillId="0" borderId="20" xfId="128" applyFont="1" applyBorder="1" applyAlignment="1">
      <alignment horizontal="left" vertical="center" wrapText="1"/>
    </xf>
    <xf numFmtId="0" fontId="4" fillId="0" borderId="20" xfId="128" applyFont="1" applyBorder="1" applyAlignment="1">
      <alignment horizontal="left" vertical="center"/>
    </xf>
    <xf numFmtId="0" fontId="4" fillId="0" borderId="28" xfId="130" applyFont="1" applyBorder="1" applyAlignment="1">
      <alignment horizontal="center" vertical="center"/>
    </xf>
    <xf numFmtId="0" fontId="4" fillId="0" borderId="22" xfId="130" applyFont="1" applyBorder="1" applyAlignment="1">
      <alignment horizontal="center" vertical="center"/>
    </xf>
    <xf numFmtId="0" fontId="4" fillId="0" borderId="73" xfId="130" applyFont="1" applyBorder="1" applyAlignment="1">
      <alignment horizontal="center" vertical="center"/>
    </xf>
    <xf numFmtId="38" fontId="0" fillId="0" borderId="73" xfId="0" applyNumberFormat="1" applyBorder="1">
      <alignment vertical="center"/>
    </xf>
    <xf numFmtId="38" fontId="75" fillId="0" borderId="69" xfId="1506" applyFont="1" applyBorder="1">
      <alignment vertical="center"/>
    </xf>
    <xf numFmtId="38" fontId="75" fillId="0" borderId="71" xfId="1506" applyFont="1" applyBorder="1">
      <alignment vertical="center"/>
    </xf>
    <xf numFmtId="38" fontId="4" fillId="0" borderId="66" xfId="1506" applyFont="1" applyBorder="1">
      <alignment vertical="center"/>
    </xf>
    <xf numFmtId="38" fontId="4" fillId="0" borderId="23" xfId="1506" applyFont="1" applyBorder="1">
      <alignment vertical="center"/>
    </xf>
    <xf numFmtId="38" fontId="75" fillId="0" borderId="70" xfId="1506" applyFont="1" applyBorder="1">
      <alignment vertical="center"/>
    </xf>
    <xf numFmtId="38" fontId="0" fillId="0" borderId="73" xfId="1506" applyFont="1" applyBorder="1" applyProtection="1">
      <alignment vertical="center"/>
      <protection locked="0"/>
    </xf>
    <xf numFmtId="0" fontId="0" fillId="0" borderId="33" xfId="0" applyBorder="1">
      <alignment vertical="center"/>
    </xf>
    <xf numFmtId="0" fontId="81" fillId="0" borderId="0" xfId="130" applyFont="1">
      <alignment vertical="center"/>
    </xf>
    <xf numFmtId="195" fontId="82" fillId="0" borderId="0" xfId="0" applyNumberFormat="1" applyFont="1" applyAlignment="1">
      <alignment horizontal="left" vertical="center"/>
    </xf>
    <xf numFmtId="0" fontId="80" fillId="0" borderId="73" xfId="0" applyFont="1" applyBorder="1" applyAlignment="1">
      <alignment horizontal="center" vertical="center"/>
    </xf>
    <xf numFmtId="0" fontId="0" fillId="0" borderId="0" xfId="0" applyAlignment="1">
      <alignment horizontal="left" vertical="center" wrapText="1"/>
    </xf>
    <xf numFmtId="0" fontId="0" fillId="0" borderId="73" xfId="0" applyFill="1" applyBorder="1">
      <alignment vertical="center"/>
    </xf>
    <xf numFmtId="3" fontId="0" fillId="0" borderId="73" xfId="0" applyNumberFormat="1" applyFill="1" applyBorder="1">
      <alignment vertical="center"/>
    </xf>
    <xf numFmtId="3" fontId="0" fillId="0" borderId="73" xfId="0" applyNumberFormat="1" applyBorder="1">
      <alignment vertical="center"/>
    </xf>
    <xf numFmtId="0" fontId="0" fillId="0" borderId="0" xfId="0" applyFill="1">
      <alignment vertical="center"/>
    </xf>
    <xf numFmtId="0" fontId="0" fillId="0" borderId="0" xfId="0" applyFill="1" applyAlignment="1">
      <alignment vertical="center" shrinkToFit="1"/>
    </xf>
    <xf numFmtId="0" fontId="75" fillId="0" borderId="33" xfId="130" applyFont="1" applyBorder="1">
      <alignment vertical="center"/>
    </xf>
    <xf numFmtId="38" fontId="75" fillId="0" borderId="73" xfId="1506" applyFont="1" applyBorder="1">
      <alignment vertical="center"/>
    </xf>
    <xf numFmtId="0" fontId="4" fillId="0" borderId="73" xfId="130" applyFont="1" applyBorder="1" applyAlignment="1">
      <alignment horizontal="center" vertical="center"/>
    </xf>
    <xf numFmtId="0" fontId="80" fillId="0" borderId="73" xfId="0" applyFont="1" applyBorder="1" applyAlignment="1">
      <alignment horizontal="center" vertical="center"/>
    </xf>
    <xf numFmtId="0" fontId="80" fillId="0" borderId="73" xfId="0" applyFont="1" applyFill="1" applyBorder="1" applyAlignment="1">
      <alignment horizontal="center" vertical="center"/>
    </xf>
    <xf numFmtId="0" fontId="37" fillId="0" borderId="22" xfId="0" applyFont="1" applyBorder="1" applyAlignment="1">
      <alignment horizontal="left" vertical="center"/>
    </xf>
    <xf numFmtId="0" fontId="37" fillId="0" borderId="73" xfId="0" applyFont="1" applyBorder="1" applyAlignment="1">
      <alignment horizontal="right" vertical="center"/>
    </xf>
    <xf numFmtId="0" fontId="4" fillId="0" borderId="73" xfId="130" applyFont="1" applyBorder="1" applyAlignment="1">
      <alignment horizontal="center" vertical="center"/>
    </xf>
    <xf numFmtId="38" fontId="75" fillId="0" borderId="74" xfId="1506" applyFont="1" applyBorder="1">
      <alignment vertical="center"/>
    </xf>
    <xf numFmtId="0" fontId="37" fillId="0" borderId="73" xfId="0" quotePrefix="1" applyFont="1" applyBorder="1" applyAlignment="1">
      <alignment horizontal="left" vertical="center"/>
    </xf>
    <xf numFmtId="0" fontId="37" fillId="0" borderId="22" xfId="0" quotePrefix="1" applyFont="1" applyBorder="1" applyAlignment="1">
      <alignment horizontal="left" vertical="center"/>
    </xf>
    <xf numFmtId="0" fontId="37" fillId="0" borderId="73" xfId="0" applyFont="1" applyBorder="1">
      <alignment vertical="center"/>
    </xf>
    <xf numFmtId="0" fontId="80" fillId="0" borderId="73" xfId="0" applyFont="1" applyFill="1" applyBorder="1" applyAlignment="1">
      <alignment horizontal="center" vertical="center"/>
    </xf>
    <xf numFmtId="0" fontId="4" fillId="0" borderId="70" xfId="130" applyFont="1" applyBorder="1" applyAlignment="1">
      <alignment horizontal="center" vertical="center"/>
    </xf>
    <xf numFmtId="0" fontId="4" fillId="0" borderId="73" xfId="130" applyFont="1" applyBorder="1" applyAlignment="1">
      <alignment horizontal="center" vertical="center"/>
    </xf>
    <xf numFmtId="0" fontId="4" fillId="0" borderId="37" xfId="128" applyFont="1" applyBorder="1" applyAlignment="1">
      <alignment horizontal="left" vertical="center" wrapText="1"/>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20" xfId="128" applyFont="1" applyBorder="1" applyAlignment="1">
      <alignment horizontal="left" vertical="center" wrapText="1"/>
    </xf>
    <xf numFmtId="0" fontId="4" fillId="0" borderId="22" xfId="130" applyFont="1" applyBorder="1" applyAlignment="1">
      <alignment horizontal="center" vertical="center"/>
    </xf>
    <xf numFmtId="0" fontId="75" fillId="0" borderId="68" xfId="130" applyFont="1" applyBorder="1" applyAlignment="1">
      <alignment horizontal="center" vertical="center"/>
    </xf>
    <xf numFmtId="0" fontId="75" fillId="0" borderId="21" xfId="130" applyFont="1" applyBorder="1" applyAlignment="1">
      <alignment horizontal="center" vertical="center"/>
    </xf>
    <xf numFmtId="0" fontId="75" fillId="0" borderId="56" xfId="130" applyFont="1" applyBorder="1" applyAlignment="1">
      <alignment horizontal="center" vertical="center"/>
    </xf>
    <xf numFmtId="0" fontId="75" fillId="0" borderId="28" xfId="130" applyFont="1" applyBorder="1" applyAlignment="1">
      <alignment horizontal="center" vertical="center"/>
    </xf>
    <xf numFmtId="0" fontId="75" fillId="0" borderId="22" xfId="130" applyFont="1" applyBorder="1" applyAlignment="1">
      <alignment horizontal="center" vertical="center"/>
    </xf>
    <xf numFmtId="0" fontId="4" fillId="0" borderId="20" xfId="128" applyBorder="1" applyAlignment="1">
      <alignment horizontal="left" vertical="center" wrapText="1"/>
    </xf>
    <xf numFmtId="0" fontId="4" fillId="0" borderId="72" xfId="128" applyBorder="1" applyAlignment="1">
      <alignment horizontal="left" vertical="center" wrapText="1"/>
    </xf>
    <xf numFmtId="0" fontId="4" fillId="0" borderId="37" xfId="128" applyBorder="1" applyAlignment="1">
      <alignment horizontal="left" vertical="center"/>
    </xf>
    <xf numFmtId="0" fontId="83" fillId="0" borderId="0" xfId="646" applyFont="1">
      <alignment vertical="center"/>
    </xf>
    <xf numFmtId="38" fontId="75" fillId="0" borderId="0" xfId="457" applyFont="1">
      <alignment vertical="center"/>
    </xf>
    <xf numFmtId="0" fontId="75" fillId="0" borderId="0" xfId="646" applyFont="1">
      <alignment vertical="center"/>
    </xf>
    <xf numFmtId="0" fontId="75" fillId="0" borderId="75" xfId="646" applyFont="1" applyBorder="1">
      <alignment vertical="center"/>
    </xf>
    <xf numFmtId="0" fontId="75" fillId="0" borderId="78" xfId="646" applyFont="1" applyBorder="1">
      <alignment vertical="center"/>
    </xf>
    <xf numFmtId="38" fontId="75" fillId="0" borderId="79" xfId="457" applyFont="1" applyBorder="1" applyAlignment="1">
      <alignment horizontal="center" vertical="center"/>
    </xf>
    <xf numFmtId="0" fontId="75" fillId="0" borderId="80" xfId="646" applyFont="1" applyBorder="1" applyAlignment="1">
      <alignment horizontal="center" vertical="center"/>
    </xf>
    <xf numFmtId="0" fontId="85" fillId="0" borderId="81" xfId="129" applyFont="1" applyBorder="1">
      <alignment vertical="center"/>
    </xf>
    <xf numFmtId="38" fontId="4" fillId="0" borderId="82" xfId="1506" applyFont="1" applyBorder="1">
      <alignment vertical="center"/>
    </xf>
    <xf numFmtId="0" fontId="4" fillId="0" borderId="83" xfId="646" applyFont="1" applyBorder="1">
      <alignment vertical="center"/>
    </xf>
    <xf numFmtId="0" fontId="75" fillId="0" borderId="84" xfId="129" applyFont="1" applyBorder="1">
      <alignment vertical="center"/>
    </xf>
    <xf numFmtId="38" fontId="4" fillId="0" borderId="85" xfId="1506" applyFont="1" applyBorder="1">
      <alignment vertical="center"/>
    </xf>
    <xf numFmtId="0" fontId="4" fillId="0" borderId="86" xfId="646" applyFont="1" applyBorder="1">
      <alignment vertical="center"/>
    </xf>
    <xf numFmtId="0" fontId="75" fillId="0" borderId="84" xfId="129" applyFont="1" applyBorder="1" applyAlignment="1">
      <alignment horizontal="center" vertical="center"/>
    </xf>
    <xf numFmtId="0" fontId="85" fillId="0" borderId="84" xfId="129" applyFont="1" applyBorder="1">
      <alignment vertical="center"/>
    </xf>
    <xf numFmtId="0" fontId="4" fillId="0" borderId="86" xfId="646" applyFont="1" applyBorder="1" applyAlignment="1">
      <alignment vertical="center" wrapText="1"/>
    </xf>
    <xf numFmtId="0" fontId="75" fillId="0" borderId="84" xfId="646" applyFont="1" applyBorder="1" applyAlignment="1">
      <alignment horizontal="center" vertical="center"/>
    </xf>
    <xf numFmtId="0" fontId="75" fillId="0" borderId="87" xfId="646" applyFont="1" applyBorder="1" applyAlignment="1">
      <alignment horizontal="center" vertical="center"/>
    </xf>
    <xf numFmtId="38" fontId="4" fillId="0" borderId="88" xfId="1506" applyFont="1" applyBorder="1">
      <alignment vertical="center"/>
    </xf>
    <xf numFmtId="0" fontId="4" fillId="0" borderId="89" xfId="646" applyFont="1" applyBorder="1">
      <alignment vertical="center"/>
    </xf>
    <xf numFmtId="0" fontId="75" fillId="0" borderId="90" xfId="646" applyFont="1" applyBorder="1" applyAlignment="1">
      <alignment horizontal="center" vertical="center"/>
    </xf>
    <xf numFmtId="38" fontId="4" fillId="0" borderId="91" xfId="1506" applyFont="1" applyBorder="1">
      <alignment vertical="center"/>
    </xf>
    <xf numFmtId="0" fontId="4" fillId="0" borderId="92" xfId="646" applyFont="1" applyBorder="1">
      <alignment vertical="center"/>
    </xf>
    <xf numFmtId="0" fontId="86" fillId="0" borderId="0" xfId="128" applyFont="1" applyAlignment="1">
      <alignment vertical="center"/>
    </xf>
    <xf numFmtId="0" fontId="40" fillId="0" borderId="0" xfId="128" applyFont="1"/>
    <xf numFmtId="0" fontId="4" fillId="0" borderId="0" xfId="128"/>
    <xf numFmtId="0" fontId="80" fillId="0" borderId="73" xfId="0" applyFont="1" applyBorder="1" applyAlignment="1">
      <alignment horizontal="center" vertical="center"/>
    </xf>
    <xf numFmtId="0" fontId="4" fillId="0" borderId="73" xfId="130" applyFont="1" applyBorder="1" applyAlignment="1">
      <alignment horizontal="center" vertical="center"/>
    </xf>
    <xf numFmtId="0" fontId="80" fillId="0" borderId="73" xfId="0" applyFont="1" applyFill="1" applyBorder="1" applyAlignment="1">
      <alignment horizontal="center" vertical="center"/>
    </xf>
    <xf numFmtId="0" fontId="87" fillId="0" borderId="22" xfId="0" applyFont="1" applyFill="1" applyBorder="1" applyAlignment="1">
      <alignment horizontal="left" vertical="center"/>
    </xf>
    <xf numFmtId="0" fontId="4" fillId="0" borderId="70" xfId="130" applyFont="1" applyFill="1" applyBorder="1" applyAlignment="1">
      <alignment horizontal="center" vertical="center"/>
    </xf>
    <xf numFmtId="0" fontId="75" fillId="0" borderId="21" xfId="130" applyFont="1" applyBorder="1" applyAlignment="1">
      <alignment vertical="center"/>
    </xf>
    <xf numFmtId="0" fontId="88" fillId="0" borderId="0" xfId="0" applyFont="1">
      <alignment vertical="center"/>
    </xf>
    <xf numFmtId="0" fontId="88" fillId="0" borderId="0" xfId="0" applyFont="1" applyAlignment="1">
      <alignment horizontal="right" vertical="center"/>
    </xf>
    <xf numFmtId="0" fontId="88" fillId="0" borderId="19" xfId="0" applyFont="1" applyBorder="1">
      <alignment vertical="center"/>
    </xf>
    <xf numFmtId="14" fontId="88" fillId="0" borderId="96" xfId="0" applyNumberFormat="1" applyFont="1" applyBorder="1" applyAlignment="1">
      <alignment horizontal="right" vertical="center"/>
    </xf>
    <xf numFmtId="0" fontId="88" fillId="0" borderId="96" xfId="0" applyFont="1" applyBorder="1">
      <alignment vertical="center"/>
    </xf>
    <xf numFmtId="0" fontId="88" fillId="0" borderId="21" xfId="0" applyFont="1" applyBorder="1">
      <alignment vertical="center"/>
    </xf>
    <xf numFmtId="0" fontId="88" fillId="0" borderId="56" xfId="0" applyFont="1" applyBorder="1">
      <alignment vertical="center"/>
    </xf>
    <xf numFmtId="0" fontId="88" fillId="0" borderId="28" xfId="0" applyFont="1" applyBorder="1">
      <alignment vertical="center"/>
    </xf>
    <xf numFmtId="0" fontId="91" fillId="0" borderId="0" xfId="0" applyFont="1">
      <alignment vertical="center"/>
    </xf>
    <xf numFmtId="0" fontId="80" fillId="0" borderId="73" xfId="0" applyFont="1" applyBorder="1" applyAlignment="1">
      <alignment horizontal="center" vertical="center"/>
    </xf>
    <xf numFmtId="0" fontId="4" fillId="0" borderId="73" xfId="130" applyFont="1" applyBorder="1" applyAlignment="1">
      <alignment horizontal="center" vertical="center"/>
    </xf>
    <xf numFmtId="0" fontId="80" fillId="0" borderId="73" xfId="0" applyFont="1" applyFill="1" applyBorder="1" applyAlignment="1">
      <alignment horizontal="center" vertical="center"/>
    </xf>
    <xf numFmtId="0" fontId="75" fillId="0" borderId="68" xfId="130" applyFont="1" applyBorder="1" applyAlignment="1">
      <alignment vertical="center" wrapText="1"/>
    </xf>
    <xf numFmtId="0" fontId="75" fillId="0" borderId="65" xfId="130" applyFont="1" applyBorder="1" applyAlignment="1">
      <alignment vertical="center" wrapText="1"/>
    </xf>
    <xf numFmtId="0" fontId="75" fillId="0" borderId="68" xfId="130" applyFont="1" applyBorder="1" applyAlignment="1">
      <alignment horizontal="center" vertical="center" shrinkToFit="1"/>
    </xf>
    <xf numFmtId="0" fontId="4" fillId="0" borderId="18" xfId="128" applyFont="1" applyBorder="1" applyAlignment="1">
      <alignment vertical="center" wrapText="1"/>
    </xf>
    <xf numFmtId="0" fontId="88" fillId="0" borderId="0" xfId="0" applyFont="1">
      <alignment vertical="center"/>
    </xf>
    <xf numFmtId="0" fontId="88" fillId="0" borderId="96" xfId="0" applyFont="1" applyBorder="1">
      <alignment vertical="center"/>
    </xf>
    <xf numFmtId="0" fontId="88" fillId="0" borderId="19" xfId="0" applyFont="1" applyBorder="1" applyAlignment="1">
      <alignment vertical="top" wrapText="1"/>
    </xf>
    <xf numFmtId="0" fontId="88" fillId="0" borderId="0" xfId="0" applyFont="1" applyAlignment="1">
      <alignment vertical="top" wrapText="1"/>
    </xf>
    <xf numFmtId="0" fontId="88" fillId="0" borderId="96" xfId="0" applyFont="1" applyBorder="1" applyAlignment="1">
      <alignment vertical="top" wrapText="1"/>
    </xf>
    <xf numFmtId="0" fontId="88" fillId="0" borderId="19" xfId="0" applyFont="1" applyBorder="1" applyAlignment="1">
      <alignment horizontal="left" vertical="top" wrapText="1"/>
    </xf>
    <xf numFmtId="0" fontId="88" fillId="0" borderId="0" xfId="0" applyFont="1" applyAlignment="1">
      <alignment horizontal="left" vertical="top" wrapText="1"/>
    </xf>
    <xf numFmtId="0" fontId="88" fillId="0" borderId="96" xfId="0" applyFont="1" applyBorder="1" applyAlignment="1">
      <alignment horizontal="left" vertical="top" wrapText="1"/>
    </xf>
    <xf numFmtId="0" fontId="89" fillId="0" borderId="93" xfId="0" applyFont="1" applyBorder="1" applyAlignment="1">
      <alignment horizontal="center" vertical="center"/>
    </xf>
    <xf numFmtId="0" fontId="89" fillId="0" borderId="94" xfId="0" applyFont="1" applyBorder="1" applyAlignment="1">
      <alignment horizontal="center" vertical="center"/>
    </xf>
    <xf numFmtId="0" fontId="89" fillId="0" borderId="95" xfId="0" applyFont="1" applyBorder="1" applyAlignment="1">
      <alignment horizontal="center" vertical="center"/>
    </xf>
    <xf numFmtId="0" fontId="4" fillId="0" borderId="37" xfId="128" applyFont="1" applyBorder="1" applyAlignment="1">
      <alignment horizontal="left" vertical="center" wrapText="1"/>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37" xfId="128" applyBorder="1" applyAlignment="1">
      <alignment horizontal="left" vertical="center" wrapText="1"/>
    </xf>
    <xf numFmtId="0" fontId="4" fillId="0" borderId="20" xfId="128" applyBorder="1" applyAlignment="1">
      <alignment horizontal="left" vertical="center" wrapText="1"/>
    </xf>
    <xf numFmtId="0" fontId="4" fillId="0" borderId="72" xfId="128" applyBorder="1" applyAlignment="1">
      <alignment horizontal="left" vertical="center" wrapText="1"/>
    </xf>
    <xf numFmtId="0" fontId="76" fillId="48" borderId="37" xfId="128" applyFont="1" applyFill="1" applyBorder="1" applyAlignment="1">
      <alignment horizontal="center" vertical="center" wrapText="1"/>
    </xf>
    <xf numFmtId="0" fontId="76" fillId="48" borderId="20" xfId="128" applyFont="1" applyFill="1" applyBorder="1" applyAlignment="1">
      <alignment horizontal="center" vertical="center" wrapText="1"/>
    </xf>
    <xf numFmtId="0" fontId="76" fillId="48" borderId="72" xfId="128" applyFont="1" applyFill="1" applyBorder="1" applyAlignment="1">
      <alignment horizontal="center" vertical="center" wrapText="1"/>
    </xf>
    <xf numFmtId="0" fontId="4" fillId="0" borderId="50" xfId="130" applyFont="1" applyBorder="1" applyAlignment="1">
      <alignment horizontal="center" vertical="center"/>
    </xf>
    <xf numFmtId="0" fontId="4" fillId="0" borderId="66" xfId="130" applyFont="1" applyBorder="1" applyAlignment="1">
      <alignment horizontal="center" vertical="center"/>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69" xfId="130" applyFont="1" applyBorder="1" applyAlignment="1">
      <alignment horizontal="center" vertical="center"/>
    </xf>
    <xf numFmtId="0" fontId="4" fillId="0" borderId="51" xfId="130" applyFont="1" applyBorder="1" applyAlignment="1">
      <alignment horizontal="center" vertical="center"/>
    </xf>
    <xf numFmtId="0" fontId="4" fillId="0" borderId="22" xfId="130" applyFont="1" applyBorder="1" applyAlignment="1">
      <alignment horizontal="center" vertical="center"/>
    </xf>
    <xf numFmtId="0" fontId="78" fillId="0" borderId="0" xfId="130" applyFont="1" applyAlignment="1">
      <alignment horizontal="center" vertical="center"/>
    </xf>
    <xf numFmtId="0" fontId="75" fillId="0" borderId="67" xfId="130" applyFont="1" applyBorder="1" applyAlignment="1">
      <alignment horizontal="center" vertical="center"/>
    </xf>
    <xf numFmtId="0" fontId="75" fillId="0" borderId="68" xfId="130" applyFont="1" applyBorder="1" applyAlignment="1">
      <alignment horizontal="center" vertical="center"/>
    </xf>
    <xf numFmtId="0" fontId="75" fillId="0" borderId="34" xfId="130" applyFont="1" applyBorder="1" applyAlignment="1">
      <alignment horizontal="center" vertical="center"/>
    </xf>
    <xf numFmtId="0" fontId="75" fillId="0" borderId="35" xfId="130" applyFont="1" applyBorder="1" applyAlignment="1">
      <alignment horizontal="center" vertical="center"/>
    </xf>
    <xf numFmtId="0" fontId="75" fillId="0" borderId="36" xfId="130" applyFont="1" applyBorder="1" applyAlignment="1">
      <alignment horizontal="center" vertical="center"/>
    </xf>
    <xf numFmtId="0" fontId="75" fillId="0" borderId="21" xfId="130" applyFont="1" applyBorder="1" applyAlignment="1">
      <alignment horizontal="center" vertical="center"/>
    </xf>
    <xf numFmtId="0" fontId="75" fillId="0" borderId="56" xfId="130" applyFont="1" applyBorder="1" applyAlignment="1">
      <alignment horizontal="center" vertical="center"/>
    </xf>
    <xf numFmtId="0" fontId="75" fillId="0" borderId="28" xfId="130" applyFont="1" applyBorder="1" applyAlignment="1">
      <alignment horizontal="center" vertical="center"/>
    </xf>
    <xf numFmtId="0" fontId="75" fillId="0" borderId="38" xfId="130" applyFont="1" applyBorder="1" applyAlignment="1">
      <alignment horizontal="center" vertical="center"/>
    </xf>
    <xf numFmtId="0" fontId="75" fillId="0" borderId="22" xfId="130" applyFont="1" applyBorder="1" applyAlignment="1">
      <alignment horizontal="center" vertical="center"/>
    </xf>
    <xf numFmtId="0" fontId="75" fillId="0" borderId="34" xfId="130" applyFont="1" applyBorder="1" applyAlignment="1">
      <alignment horizontal="center" vertical="center" wrapText="1"/>
    </xf>
    <xf numFmtId="0" fontId="4" fillId="0" borderId="37" xfId="128" applyBorder="1" applyAlignment="1">
      <alignment horizontal="left" vertical="center"/>
    </xf>
    <xf numFmtId="0" fontId="4" fillId="0" borderId="20" xfId="128" applyBorder="1" applyAlignment="1">
      <alignment horizontal="left" vertical="center"/>
    </xf>
    <xf numFmtId="0" fontId="4" fillId="0" borderId="72" xfId="128" applyBorder="1" applyAlignment="1">
      <alignment horizontal="left" vertical="center"/>
    </xf>
    <xf numFmtId="0" fontId="84" fillId="0" borderId="0" xfId="646" applyFont="1" applyAlignment="1">
      <alignment horizontal="center" vertical="center"/>
    </xf>
    <xf numFmtId="0" fontId="75" fillId="0" borderId="76" xfId="646" applyFont="1" applyBorder="1" applyAlignment="1">
      <alignment horizontal="center" vertical="center"/>
    </xf>
    <xf numFmtId="0" fontId="75" fillId="0" borderId="77" xfId="646" applyFont="1" applyBorder="1" applyAlignment="1">
      <alignment horizontal="center" vertical="center"/>
    </xf>
    <xf numFmtId="0" fontId="4" fillId="0" borderId="0" xfId="646" applyFont="1" applyAlignment="1">
      <alignment vertical="center" wrapText="1"/>
    </xf>
    <xf numFmtId="0" fontId="4" fillId="0" borderId="73" xfId="130" applyFont="1" applyBorder="1" applyAlignment="1">
      <alignment horizontal="center" vertical="center"/>
    </xf>
    <xf numFmtId="0" fontId="80" fillId="0" borderId="73" xfId="0" applyFont="1" applyBorder="1" applyAlignment="1">
      <alignment horizontal="center" vertical="center"/>
    </xf>
    <xf numFmtId="0" fontId="80" fillId="0" borderId="73" xfId="0" applyFont="1" applyFill="1" applyBorder="1" applyAlignment="1">
      <alignment horizontal="center" vertical="center"/>
    </xf>
    <xf numFmtId="0" fontId="80" fillId="0" borderId="38" xfId="0" applyFont="1" applyBorder="1" applyAlignment="1">
      <alignment horizontal="center" vertical="center"/>
    </xf>
    <xf numFmtId="0" fontId="80" fillId="0" borderId="22" xfId="0" applyFont="1" applyBorder="1" applyAlignment="1">
      <alignment horizontal="center" vertical="center"/>
    </xf>
    <xf numFmtId="0" fontId="80" fillId="0" borderId="38" xfId="0" applyFont="1" applyFill="1" applyBorder="1" applyAlignment="1">
      <alignment horizontal="center" vertical="center"/>
    </xf>
    <xf numFmtId="0" fontId="80" fillId="0" borderId="22" xfId="0" applyFont="1" applyFill="1" applyBorder="1" applyAlignment="1">
      <alignment horizontal="center" vertical="center"/>
    </xf>
    <xf numFmtId="0" fontId="0" fillId="0" borderId="0" xfId="0" applyAlignment="1">
      <alignment horizontal="left" vertical="center" wrapText="1"/>
    </xf>
  </cellXfs>
  <cellStyles count="1507">
    <cellStyle name="0" xfId="3" xr:uid="{00000000-0005-0000-0000-000000000000}"/>
    <cellStyle name="0.0" xfId="4" xr:uid="{00000000-0005-0000-0000-000001000000}"/>
    <cellStyle name="0.000" xfId="5" xr:uid="{00000000-0005-0000-0000-000002000000}"/>
    <cellStyle name="0.0000" xfId="6" xr:uid="{00000000-0005-0000-0000-000003000000}"/>
    <cellStyle name="0_01.数量総括表" xfId="7" xr:uid="{00000000-0005-0000-0000-000004000000}"/>
    <cellStyle name="0_01.総括表" xfId="8" xr:uid="{00000000-0005-0000-0000-000005000000}"/>
    <cellStyle name="0_02.コンクリート・型枠" xfId="9" xr:uid="{00000000-0005-0000-0000-000006000000}"/>
    <cellStyle name="0_02.コンクリート体積" xfId="10" xr:uid="{00000000-0005-0000-0000-000007000000}"/>
    <cellStyle name="0_02.主桁コン体積型枠" xfId="11" xr:uid="{00000000-0005-0000-0000-000008000000}"/>
    <cellStyle name="0_03.鉄筋・鋼材" xfId="12" xr:uid="{00000000-0005-0000-0000-000009000000}"/>
    <cellStyle name="0_04.橋面工" xfId="13" xr:uid="{00000000-0005-0000-0000-00000A000000}"/>
    <cellStyle name="0_Book1" xfId="14" xr:uid="{00000000-0005-0000-0000-00000B000000}"/>
    <cellStyle name="0_数量" xfId="15" xr:uid="{00000000-0005-0000-0000-00000C000000}"/>
    <cellStyle name="1" xfId="16" xr:uid="{00000000-0005-0000-0000-00000D000000}"/>
    <cellStyle name="1 2" xfId="185" xr:uid="{00000000-0005-0000-0000-00000E000000}"/>
    <cellStyle name="1 2 2" xfId="203" xr:uid="{00000000-0005-0000-0000-00000F000000}"/>
    <cellStyle name="1 2 2 2" xfId="1351" xr:uid="{00000000-0005-0000-0000-000010000000}"/>
    <cellStyle name="1 2 2 3" xfId="1465" xr:uid="{00000000-0005-0000-0000-000011000000}"/>
    <cellStyle name="1 2 3" xfId="1389" xr:uid="{00000000-0005-0000-0000-000012000000}"/>
    <cellStyle name="1 2 4" xfId="1500" xr:uid="{00000000-0005-0000-0000-000013000000}"/>
    <cellStyle name="1 3" xfId="215" xr:uid="{00000000-0005-0000-0000-000014000000}"/>
    <cellStyle name="1 3 2" xfId="1348" xr:uid="{00000000-0005-0000-0000-000015000000}"/>
    <cellStyle name="1 3 3" xfId="1245" xr:uid="{00000000-0005-0000-0000-000016000000}"/>
    <cellStyle name="1 4" xfId="1396" xr:uid="{00000000-0005-0000-0000-000017000000}"/>
    <cellStyle name="1 5" xfId="1505" xr:uid="{00000000-0005-0000-0000-000018000000}"/>
    <cellStyle name="1/2" xfId="17" xr:uid="{00000000-0005-0000-0000-000019000000}"/>
    <cellStyle name="1_Sheet" xfId="216" xr:uid="{00000000-0005-0000-0000-00001A000000}"/>
    <cellStyle name="1_Sheet 2" xfId="844" xr:uid="{00000000-0005-0000-0000-00001B000000}"/>
    <cellStyle name="1_Sheet 3" xfId="1244" xr:uid="{00000000-0005-0000-0000-00001C000000}"/>
    <cellStyle name="1_Sheet_起案書" xfId="217" xr:uid="{00000000-0005-0000-0000-00001D000000}"/>
    <cellStyle name="1_Sheet_起案書 2" xfId="845" xr:uid="{00000000-0005-0000-0000-00001E000000}"/>
    <cellStyle name="1_Sheet_起案書 3" xfId="1392" xr:uid="{00000000-0005-0000-0000-00001F000000}"/>
    <cellStyle name="１桁" xfId="18" xr:uid="{00000000-0005-0000-0000-000020000000}"/>
    <cellStyle name="20% - アクセント 1 2" xfId="19" xr:uid="{00000000-0005-0000-0000-000021000000}"/>
    <cellStyle name="20% - アクセント 1 3" xfId="218" xr:uid="{00000000-0005-0000-0000-000022000000}"/>
    <cellStyle name="20% - アクセント 1 4" xfId="219" xr:uid="{00000000-0005-0000-0000-000023000000}"/>
    <cellStyle name="20% - アクセント 2 2" xfId="20" xr:uid="{00000000-0005-0000-0000-000024000000}"/>
    <cellStyle name="20% - アクセント 2 3" xfId="220" xr:uid="{00000000-0005-0000-0000-000025000000}"/>
    <cellStyle name="20% - アクセント 2 4" xfId="221" xr:uid="{00000000-0005-0000-0000-000026000000}"/>
    <cellStyle name="20% - アクセント 3 2" xfId="21" xr:uid="{00000000-0005-0000-0000-000027000000}"/>
    <cellStyle name="20% - アクセント 3 3" xfId="222" xr:uid="{00000000-0005-0000-0000-000028000000}"/>
    <cellStyle name="20% - アクセント 3 4" xfId="223" xr:uid="{00000000-0005-0000-0000-000029000000}"/>
    <cellStyle name="20% - アクセント 4 2" xfId="22" xr:uid="{00000000-0005-0000-0000-00002A000000}"/>
    <cellStyle name="20% - アクセント 4 3" xfId="224" xr:uid="{00000000-0005-0000-0000-00002B000000}"/>
    <cellStyle name="20% - アクセント 4 4" xfId="225" xr:uid="{00000000-0005-0000-0000-00002C000000}"/>
    <cellStyle name="20% - アクセント 5 2" xfId="23" xr:uid="{00000000-0005-0000-0000-00002D000000}"/>
    <cellStyle name="20% - アクセント 5 3" xfId="226" xr:uid="{00000000-0005-0000-0000-00002E000000}"/>
    <cellStyle name="20% - アクセント 5 4" xfId="227" xr:uid="{00000000-0005-0000-0000-00002F000000}"/>
    <cellStyle name="20% - アクセント 6 2" xfId="24" xr:uid="{00000000-0005-0000-0000-000030000000}"/>
    <cellStyle name="20% - アクセント 6 3" xfId="228" xr:uid="{00000000-0005-0000-0000-000031000000}"/>
    <cellStyle name="20% - アクセント 6 4" xfId="229" xr:uid="{00000000-0005-0000-0000-000032000000}"/>
    <cellStyle name="40% - アクセント 1 2" xfId="25" xr:uid="{00000000-0005-0000-0000-000033000000}"/>
    <cellStyle name="40% - アクセント 1 3" xfId="230" xr:uid="{00000000-0005-0000-0000-000034000000}"/>
    <cellStyle name="40% - アクセント 1 4" xfId="231" xr:uid="{00000000-0005-0000-0000-000035000000}"/>
    <cellStyle name="40% - アクセント 2 2" xfId="26" xr:uid="{00000000-0005-0000-0000-000036000000}"/>
    <cellStyle name="40% - アクセント 2 3" xfId="232" xr:uid="{00000000-0005-0000-0000-000037000000}"/>
    <cellStyle name="40% - アクセント 2 4" xfId="233" xr:uid="{00000000-0005-0000-0000-000038000000}"/>
    <cellStyle name="40% - アクセント 3 2" xfId="27" xr:uid="{00000000-0005-0000-0000-000039000000}"/>
    <cellStyle name="40% - アクセント 3 3" xfId="234" xr:uid="{00000000-0005-0000-0000-00003A000000}"/>
    <cellStyle name="40% - アクセント 3 4" xfId="235" xr:uid="{00000000-0005-0000-0000-00003B000000}"/>
    <cellStyle name="40% - アクセント 4 2" xfId="28" xr:uid="{00000000-0005-0000-0000-00003C000000}"/>
    <cellStyle name="40% - アクセント 4 3" xfId="236" xr:uid="{00000000-0005-0000-0000-00003D000000}"/>
    <cellStyle name="40% - アクセント 4 4" xfId="237" xr:uid="{00000000-0005-0000-0000-00003E000000}"/>
    <cellStyle name="40% - アクセント 5 2" xfId="29" xr:uid="{00000000-0005-0000-0000-00003F000000}"/>
    <cellStyle name="40% - アクセント 5 3" xfId="238" xr:uid="{00000000-0005-0000-0000-000040000000}"/>
    <cellStyle name="40% - アクセント 5 4" xfId="239" xr:uid="{00000000-0005-0000-0000-000041000000}"/>
    <cellStyle name="40% - アクセント 6 2" xfId="30" xr:uid="{00000000-0005-0000-0000-000042000000}"/>
    <cellStyle name="40% - アクセント 6 3" xfId="240" xr:uid="{00000000-0005-0000-0000-000043000000}"/>
    <cellStyle name="40% - アクセント 6 4" xfId="241" xr:uid="{00000000-0005-0000-0000-000044000000}"/>
    <cellStyle name="60% - アクセント 1 2" xfId="31" xr:uid="{00000000-0005-0000-0000-000045000000}"/>
    <cellStyle name="60% - アクセント 1 3" xfId="242" xr:uid="{00000000-0005-0000-0000-000046000000}"/>
    <cellStyle name="60% - アクセント 1 4" xfId="243" xr:uid="{00000000-0005-0000-0000-000047000000}"/>
    <cellStyle name="60% - アクセント 2 2" xfId="32" xr:uid="{00000000-0005-0000-0000-000048000000}"/>
    <cellStyle name="60% - アクセント 2 3" xfId="244" xr:uid="{00000000-0005-0000-0000-000049000000}"/>
    <cellStyle name="60% - アクセント 2 4" xfId="245" xr:uid="{00000000-0005-0000-0000-00004A000000}"/>
    <cellStyle name="60% - アクセント 3 2" xfId="33" xr:uid="{00000000-0005-0000-0000-00004B000000}"/>
    <cellStyle name="60% - アクセント 3 3" xfId="246" xr:uid="{00000000-0005-0000-0000-00004C000000}"/>
    <cellStyle name="60% - アクセント 3 4" xfId="247" xr:uid="{00000000-0005-0000-0000-00004D000000}"/>
    <cellStyle name="60% - アクセント 4 2" xfId="34" xr:uid="{00000000-0005-0000-0000-00004E000000}"/>
    <cellStyle name="60% - アクセント 4 3" xfId="248" xr:uid="{00000000-0005-0000-0000-00004F000000}"/>
    <cellStyle name="60% - アクセント 4 4" xfId="249" xr:uid="{00000000-0005-0000-0000-000050000000}"/>
    <cellStyle name="60% - アクセント 5 2" xfId="35" xr:uid="{00000000-0005-0000-0000-000051000000}"/>
    <cellStyle name="60% - アクセント 5 3" xfId="250" xr:uid="{00000000-0005-0000-0000-000052000000}"/>
    <cellStyle name="60% - アクセント 5 4" xfId="251" xr:uid="{00000000-0005-0000-0000-000053000000}"/>
    <cellStyle name="60% - アクセント 6 2" xfId="36" xr:uid="{00000000-0005-0000-0000-000054000000}"/>
    <cellStyle name="60% - アクセント 6 3" xfId="252" xr:uid="{00000000-0005-0000-0000-000055000000}"/>
    <cellStyle name="60% - アクセント 6 4" xfId="253" xr:uid="{00000000-0005-0000-0000-000056000000}"/>
    <cellStyle name="Calc Currency (0)" xfId="37" xr:uid="{00000000-0005-0000-0000-000057000000}"/>
    <cellStyle name="Calc Currency (0) 2" xfId="38" xr:uid="{00000000-0005-0000-0000-000058000000}"/>
    <cellStyle name="Calc Currency (0) 2 2" xfId="39" xr:uid="{00000000-0005-0000-0000-000059000000}"/>
    <cellStyle name="Calc Currency (0) 2 3" xfId="254" xr:uid="{00000000-0005-0000-0000-00005A000000}"/>
    <cellStyle name="Calc Currency (0) 2 4" xfId="255" xr:uid="{00000000-0005-0000-0000-00005B000000}"/>
    <cellStyle name="Calc Currency (0) 2 5" xfId="256" xr:uid="{00000000-0005-0000-0000-00005C000000}"/>
    <cellStyle name="Calc Currency (0) 2 6" xfId="257" xr:uid="{00000000-0005-0000-0000-00005D000000}"/>
    <cellStyle name="Calc Currency (0) 2 7" xfId="258" xr:uid="{00000000-0005-0000-0000-00005E000000}"/>
    <cellStyle name="Calc Currency (0) 3" xfId="40" xr:uid="{00000000-0005-0000-0000-00005F000000}"/>
    <cellStyle name="Calc Currency (0) 4" xfId="259" xr:uid="{00000000-0005-0000-0000-000060000000}"/>
    <cellStyle name="Calc Currency (0) 5" xfId="260" xr:uid="{00000000-0005-0000-0000-000061000000}"/>
    <cellStyle name="Calc Currency (0) 6" xfId="261" xr:uid="{00000000-0005-0000-0000-000062000000}"/>
    <cellStyle name="Comma  - Style1" xfId="262" xr:uid="{00000000-0005-0000-0000-000063000000}"/>
    <cellStyle name="Comma  - Style2" xfId="263" xr:uid="{00000000-0005-0000-0000-000064000000}"/>
    <cellStyle name="Comma  - Style3" xfId="264" xr:uid="{00000000-0005-0000-0000-000065000000}"/>
    <cellStyle name="Comma  - Style4" xfId="265" xr:uid="{00000000-0005-0000-0000-000066000000}"/>
    <cellStyle name="Comma  - Style5" xfId="266" xr:uid="{00000000-0005-0000-0000-000067000000}"/>
    <cellStyle name="Comma  - Style6" xfId="267" xr:uid="{00000000-0005-0000-0000-000068000000}"/>
    <cellStyle name="Comma  - Style7" xfId="268" xr:uid="{00000000-0005-0000-0000-000069000000}"/>
    <cellStyle name="Comma  - Style8" xfId="269" xr:uid="{00000000-0005-0000-0000-00006A000000}"/>
    <cellStyle name="Comma [0]_laroux" xfId="41" xr:uid="{00000000-0005-0000-0000-00006B000000}"/>
    <cellStyle name="Comma_laroux" xfId="42" xr:uid="{00000000-0005-0000-0000-00006C000000}"/>
    <cellStyle name="Currency [0]_laroux" xfId="43" xr:uid="{00000000-0005-0000-0000-00006D000000}"/>
    <cellStyle name="Currency_laroux" xfId="44" xr:uid="{00000000-0005-0000-0000-00006E000000}"/>
    <cellStyle name="entry" xfId="45" xr:uid="{00000000-0005-0000-0000-00006F000000}"/>
    <cellStyle name="Header1" xfId="46" xr:uid="{00000000-0005-0000-0000-000070000000}"/>
    <cellStyle name="Header2" xfId="47" xr:uid="{00000000-0005-0000-0000-000071000000}"/>
    <cellStyle name="Header2 10" xfId="270" xr:uid="{00000000-0005-0000-0000-000072000000}"/>
    <cellStyle name="Header2 10 2" xfId="931" xr:uid="{00000000-0005-0000-0000-000073000000}"/>
    <cellStyle name="Header2 10 3" xfId="1108" xr:uid="{00000000-0005-0000-0000-000074000000}"/>
    <cellStyle name="Header2 10 4" xfId="871" xr:uid="{00000000-0005-0000-0000-000075000000}"/>
    <cellStyle name="Header2 11" xfId="781" xr:uid="{00000000-0005-0000-0000-000076000000}"/>
    <cellStyle name="Header2 12" xfId="851" xr:uid="{00000000-0005-0000-0000-000077000000}"/>
    <cellStyle name="Header2 13" xfId="838" xr:uid="{00000000-0005-0000-0000-000078000000}"/>
    <cellStyle name="Header2 2" xfId="186" xr:uid="{00000000-0005-0000-0000-000079000000}"/>
    <cellStyle name="Header2 2 2" xfId="271" xr:uid="{00000000-0005-0000-0000-00007A000000}"/>
    <cellStyle name="Header2 2 2 2" xfId="272" xr:uid="{00000000-0005-0000-0000-00007B000000}"/>
    <cellStyle name="Header2 2 2 2 2" xfId="933" xr:uid="{00000000-0005-0000-0000-00007C000000}"/>
    <cellStyle name="Header2 2 2 2 3" xfId="877" xr:uid="{00000000-0005-0000-0000-00007D000000}"/>
    <cellStyle name="Header2 2 2 2 4" xfId="754" xr:uid="{00000000-0005-0000-0000-00007E000000}"/>
    <cellStyle name="Header2 2 2 3" xfId="932" xr:uid="{00000000-0005-0000-0000-00007F000000}"/>
    <cellStyle name="Header2 2 2 4" xfId="1107" xr:uid="{00000000-0005-0000-0000-000080000000}"/>
    <cellStyle name="Header2 2 2 5" xfId="883" xr:uid="{00000000-0005-0000-0000-000081000000}"/>
    <cellStyle name="Header2 2 3" xfId="273" xr:uid="{00000000-0005-0000-0000-000082000000}"/>
    <cellStyle name="Header2 2 3 2" xfId="934" xr:uid="{00000000-0005-0000-0000-000083000000}"/>
    <cellStyle name="Header2 2 3 3" xfId="820" xr:uid="{00000000-0005-0000-0000-000084000000}"/>
    <cellStyle name="Header2 2 3 4" xfId="884" xr:uid="{00000000-0005-0000-0000-000085000000}"/>
    <cellStyle name="Header2 2 4" xfId="274" xr:uid="{00000000-0005-0000-0000-000086000000}"/>
    <cellStyle name="Header2 2 4 2" xfId="935" xr:uid="{00000000-0005-0000-0000-000087000000}"/>
    <cellStyle name="Header2 2 4 3" xfId="819" xr:uid="{00000000-0005-0000-0000-000088000000}"/>
    <cellStyle name="Header2 2 4 4" xfId="885" xr:uid="{00000000-0005-0000-0000-000089000000}"/>
    <cellStyle name="Header2 2 5" xfId="855" xr:uid="{00000000-0005-0000-0000-00008A000000}"/>
    <cellStyle name="Header2 2 6" xfId="837" xr:uid="{00000000-0005-0000-0000-00008B000000}"/>
    <cellStyle name="Header2 2 7" xfId="1247" xr:uid="{00000000-0005-0000-0000-00008C000000}"/>
    <cellStyle name="Header2 3" xfId="187" xr:uid="{00000000-0005-0000-0000-00008D000000}"/>
    <cellStyle name="Header2 3 2" xfId="275" xr:uid="{00000000-0005-0000-0000-00008E000000}"/>
    <cellStyle name="Header2 3 2 2" xfId="276" xr:uid="{00000000-0005-0000-0000-00008F000000}"/>
    <cellStyle name="Header2 3 2 2 2" xfId="937" xr:uid="{00000000-0005-0000-0000-000090000000}"/>
    <cellStyle name="Header2 3 2 2 3" xfId="817" xr:uid="{00000000-0005-0000-0000-000091000000}"/>
    <cellStyle name="Header2 3 2 2 4" xfId="1251" xr:uid="{00000000-0005-0000-0000-000092000000}"/>
    <cellStyle name="Header2 3 2 3" xfId="936" xr:uid="{00000000-0005-0000-0000-000093000000}"/>
    <cellStyle name="Header2 3 2 4" xfId="818" xr:uid="{00000000-0005-0000-0000-000094000000}"/>
    <cellStyle name="Header2 3 2 5" xfId="755" xr:uid="{00000000-0005-0000-0000-000095000000}"/>
    <cellStyle name="Header2 3 3" xfId="277" xr:uid="{00000000-0005-0000-0000-000096000000}"/>
    <cellStyle name="Header2 3 3 2" xfId="938" xr:uid="{00000000-0005-0000-0000-000097000000}"/>
    <cellStyle name="Header2 3 3 3" xfId="816" xr:uid="{00000000-0005-0000-0000-000098000000}"/>
    <cellStyle name="Header2 3 3 4" xfId="756" xr:uid="{00000000-0005-0000-0000-000099000000}"/>
    <cellStyle name="Header2 3 4" xfId="278" xr:uid="{00000000-0005-0000-0000-00009A000000}"/>
    <cellStyle name="Header2 3 4 2" xfId="939" xr:uid="{00000000-0005-0000-0000-00009B000000}"/>
    <cellStyle name="Header2 3 4 3" xfId="815" xr:uid="{00000000-0005-0000-0000-00009C000000}"/>
    <cellStyle name="Header2 3 4 4" xfId="886" xr:uid="{00000000-0005-0000-0000-00009D000000}"/>
    <cellStyle name="Header2 3 5" xfId="856" xr:uid="{00000000-0005-0000-0000-00009E000000}"/>
    <cellStyle name="Header2 3 6" xfId="836" xr:uid="{00000000-0005-0000-0000-00009F000000}"/>
    <cellStyle name="Header2 3 7" xfId="1248" xr:uid="{00000000-0005-0000-0000-0000A0000000}"/>
    <cellStyle name="Header2 4" xfId="188" xr:uid="{00000000-0005-0000-0000-0000A1000000}"/>
    <cellStyle name="Header2 4 2" xfId="279" xr:uid="{00000000-0005-0000-0000-0000A2000000}"/>
    <cellStyle name="Header2 4 2 2" xfId="280" xr:uid="{00000000-0005-0000-0000-0000A3000000}"/>
    <cellStyle name="Header2 4 2 2 2" xfId="941" xr:uid="{00000000-0005-0000-0000-0000A4000000}"/>
    <cellStyle name="Header2 4 2 2 3" xfId="813" xr:uid="{00000000-0005-0000-0000-0000A5000000}"/>
    <cellStyle name="Header2 4 2 2 4" xfId="757" xr:uid="{00000000-0005-0000-0000-0000A6000000}"/>
    <cellStyle name="Header2 4 2 3" xfId="940" xr:uid="{00000000-0005-0000-0000-0000A7000000}"/>
    <cellStyle name="Header2 4 2 4" xfId="814" xr:uid="{00000000-0005-0000-0000-0000A8000000}"/>
    <cellStyle name="Header2 4 2 5" xfId="887" xr:uid="{00000000-0005-0000-0000-0000A9000000}"/>
    <cellStyle name="Header2 4 3" xfId="281" xr:uid="{00000000-0005-0000-0000-0000AA000000}"/>
    <cellStyle name="Header2 4 3 2" xfId="942" xr:uid="{00000000-0005-0000-0000-0000AB000000}"/>
    <cellStyle name="Header2 4 3 3" xfId="812" xr:uid="{00000000-0005-0000-0000-0000AC000000}"/>
    <cellStyle name="Header2 4 3 4" xfId="888" xr:uid="{00000000-0005-0000-0000-0000AD000000}"/>
    <cellStyle name="Header2 4 4" xfId="282" xr:uid="{00000000-0005-0000-0000-0000AE000000}"/>
    <cellStyle name="Header2 4 4 2" xfId="943" xr:uid="{00000000-0005-0000-0000-0000AF000000}"/>
    <cellStyle name="Header2 4 4 3" xfId="1106" xr:uid="{00000000-0005-0000-0000-0000B0000000}"/>
    <cellStyle name="Header2 4 4 4" xfId="889" xr:uid="{00000000-0005-0000-0000-0000B1000000}"/>
    <cellStyle name="Header2 4 5" xfId="857" xr:uid="{00000000-0005-0000-0000-0000B2000000}"/>
    <cellStyle name="Header2 4 6" xfId="835" xr:uid="{00000000-0005-0000-0000-0000B3000000}"/>
    <cellStyle name="Header2 4 7" xfId="1249" xr:uid="{00000000-0005-0000-0000-0000B4000000}"/>
    <cellStyle name="Header2 5" xfId="189" xr:uid="{00000000-0005-0000-0000-0000B5000000}"/>
    <cellStyle name="Header2 5 2" xfId="283" xr:uid="{00000000-0005-0000-0000-0000B6000000}"/>
    <cellStyle name="Header2 5 2 2" xfId="284" xr:uid="{00000000-0005-0000-0000-0000B7000000}"/>
    <cellStyle name="Header2 5 2 2 2" xfId="945" xr:uid="{00000000-0005-0000-0000-0000B8000000}"/>
    <cellStyle name="Header2 5 2 2 3" xfId="810" xr:uid="{00000000-0005-0000-0000-0000B9000000}"/>
    <cellStyle name="Header2 5 2 2 4" xfId="890" xr:uid="{00000000-0005-0000-0000-0000BA000000}"/>
    <cellStyle name="Header2 5 2 3" xfId="944" xr:uid="{00000000-0005-0000-0000-0000BB000000}"/>
    <cellStyle name="Header2 5 2 4" xfId="811" xr:uid="{00000000-0005-0000-0000-0000BC000000}"/>
    <cellStyle name="Header2 5 2 5" xfId="758" xr:uid="{00000000-0005-0000-0000-0000BD000000}"/>
    <cellStyle name="Header2 5 3" xfId="285" xr:uid="{00000000-0005-0000-0000-0000BE000000}"/>
    <cellStyle name="Header2 5 3 2" xfId="946" xr:uid="{00000000-0005-0000-0000-0000BF000000}"/>
    <cellStyle name="Header2 5 3 3" xfId="809" xr:uid="{00000000-0005-0000-0000-0000C0000000}"/>
    <cellStyle name="Header2 5 3 4" xfId="1203" xr:uid="{00000000-0005-0000-0000-0000C1000000}"/>
    <cellStyle name="Header2 5 4" xfId="286" xr:uid="{00000000-0005-0000-0000-0000C2000000}"/>
    <cellStyle name="Header2 5 4 2" xfId="947" xr:uid="{00000000-0005-0000-0000-0000C3000000}"/>
    <cellStyle name="Header2 5 4 3" xfId="1105" xr:uid="{00000000-0005-0000-0000-0000C4000000}"/>
    <cellStyle name="Header2 5 4 4" xfId="891" xr:uid="{00000000-0005-0000-0000-0000C5000000}"/>
    <cellStyle name="Header2 5 5" xfId="858" xr:uid="{00000000-0005-0000-0000-0000C6000000}"/>
    <cellStyle name="Header2 5 6" xfId="834" xr:uid="{00000000-0005-0000-0000-0000C7000000}"/>
    <cellStyle name="Header2 5 7" xfId="1250" xr:uid="{00000000-0005-0000-0000-0000C8000000}"/>
    <cellStyle name="Header2 6" xfId="190" xr:uid="{00000000-0005-0000-0000-0000C9000000}"/>
    <cellStyle name="Header2 6 2" xfId="287" xr:uid="{00000000-0005-0000-0000-0000CA000000}"/>
    <cellStyle name="Header2 6 2 2" xfId="288" xr:uid="{00000000-0005-0000-0000-0000CB000000}"/>
    <cellStyle name="Header2 6 2 2 2" xfId="949" xr:uid="{00000000-0005-0000-0000-0000CC000000}"/>
    <cellStyle name="Header2 6 2 2 3" xfId="808" xr:uid="{00000000-0005-0000-0000-0000CD000000}"/>
    <cellStyle name="Header2 6 2 2 4" xfId="823" xr:uid="{00000000-0005-0000-0000-0000CE000000}"/>
    <cellStyle name="Header2 6 2 3" xfId="948" xr:uid="{00000000-0005-0000-0000-0000CF000000}"/>
    <cellStyle name="Header2 6 2 4" xfId="1104" xr:uid="{00000000-0005-0000-0000-0000D0000000}"/>
    <cellStyle name="Header2 6 2 5" xfId="759" xr:uid="{00000000-0005-0000-0000-0000D1000000}"/>
    <cellStyle name="Header2 6 3" xfId="289" xr:uid="{00000000-0005-0000-0000-0000D2000000}"/>
    <cellStyle name="Header2 6 3 2" xfId="950" xr:uid="{00000000-0005-0000-0000-0000D3000000}"/>
    <cellStyle name="Header2 6 3 3" xfId="753" xr:uid="{00000000-0005-0000-0000-0000D4000000}"/>
    <cellStyle name="Header2 6 3 4" xfId="846" xr:uid="{00000000-0005-0000-0000-0000D5000000}"/>
    <cellStyle name="Header2 6 4" xfId="290" xr:uid="{00000000-0005-0000-0000-0000D6000000}"/>
    <cellStyle name="Header2 6 4 2" xfId="951" xr:uid="{00000000-0005-0000-0000-0000D7000000}"/>
    <cellStyle name="Header2 6 4 3" xfId="1103" xr:uid="{00000000-0005-0000-0000-0000D8000000}"/>
    <cellStyle name="Header2 6 4 4" xfId="847" xr:uid="{00000000-0005-0000-0000-0000D9000000}"/>
    <cellStyle name="Header2 6 5" xfId="859" xr:uid="{00000000-0005-0000-0000-0000DA000000}"/>
    <cellStyle name="Header2 6 6" xfId="1209" xr:uid="{00000000-0005-0000-0000-0000DB000000}"/>
    <cellStyle name="Header2 6 7" xfId="1354" xr:uid="{00000000-0005-0000-0000-0000DC000000}"/>
    <cellStyle name="Header2 7" xfId="291" xr:uid="{00000000-0005-0000-0000-0000DD000000}"/>
    <cellStyle name="Header2 7 2" xfId="292" xr:uid="{00000000-0005-0000-0000-0000DE000000}"/>
    <cellStyle name="Header2 7 2 2" xfId="953" xr:uid="{00000000-0005-0000-0000-0000DF000000}"/>
    <cellStyle name="Header2 7 2 3" xfId="1101" xr:uid="{00000000-0005-0000-0000-0000E0000000}"/>
    <cellStyle name="Header2 7 2 4" xfId="848" xr:uid="{00000000-0005-0000-0000-0000E1000000}"/>
    <cellStyle name="Header2 7 3" xfId="952" xr:uid="{00000000-0005-0000-0000-0000E2000000}"/>
    <cellStyle name="Header2 7 4" xfId="1102" xr:uid="{00000000-0005-0000-0000-0000E3000000}"/>
    <cellStyle name="Header2 7 5" xfId="1252" xr:uid="{00000000-0005-0000-0000-0000E4000000}"/>
    <cellStyle name="Header2 8" xfId="293" xr:uid="{00000000-0005-0000-0000-0000E5000000}"/>
    <cellStyle name="Header2 8 2" xfId="294" xr:uid="{00000000-0005-0000-0000-0000E6000000}"/>
    <cellStyle name="Header2 8 2 2" xfId="955" xr:uid="{00000000-0005-0000-0000-0000E7000000}"/>
    <cellStyle name="Header2 8 2 3" xfId="1099" xr:uid="{00000000-0005-0000-0000-0000E8000000}"/>
    <cellStyle name="Header2 8 2 4" xfId="1254" xr:uid="{00000000-0005-0000-0000-0000E9000000}"/>
    <cellStyle name="Header2 8 3" xfId="954" xr:uid="{00000000-0005-0000-0000-0000EA000000}"/>
    <cellStyle name="Header2 8 4" xfId="1100" xr:uid="{00000000-0005-0000-0000-0000EB000000}"/>
    <cellStyle name="Header2 8 5" xfId="1253" xr:uid="{00000000-0005-0000-0000-0000EC000000}"/>
    <cellStyle name="Header2 9" xfId="295" xr:uid="{00000000-0005-0000-0000-0000ED000000}"/>
    <cellStyle name="Header2 9 2" xfId="956" xr:uid="{00000000-0005-0000-0000-0000EE000000}"/>
    <cellStyle name="Header2 9 3" xfId="807" xr:uid="{00000000-0005-0000-0000-0000EF000000}"/>
    <cellStyle name="Header2 9 4" xfId="1255" xr:uid="{00000000-0005-0000-0000-0000F0000000}"/>
    <cellStyle name="Normal - Style1" xfId="48" xr:uid="{00000000-0005-0000-0000-0000F1000000}"/>
    <cellStyle name="Normal_#18-Internet" xfId="49" xr:uid="{00000000-0005-0000-0000-0000F2000000}"/>
    <cellStyle name="price" xfId="50" xr:uid="{00000000-0005-0000-0000-0000F3000000}"/>
    <cellStyle name="revised" xfId="51" xr:uid="{00000000-0005-0000-0000-0000F4000000}"/>
    <cellStyle name="SAPBEXaggData" xfId="296" xr:uid="{00000000-0005-0000-0000-0000F5000000}"/>
    <cellStyle name="SAPBEXaggDataEmph" xfId="297" xr:uid="{00000000-0005-0000-0000-0000F6000000}"/>
    <cellStyle name="SAPBEXaggItem" xfId="298" xr:uid="{00000000-0005-0000-0000-0000F7000000}"/>
    <cellStyle name="SAPBEXchaText" xfId="299" xr:uid="{00000000-0005-0000-0000-0000F8000000}"/>
    <cellStyle name="SAPBEXexcBad" xfId="300" xr:uid="{00000000-0005-0000-0000-0000F9000000}"/>
    <cellStyle name="SAPBEXexcCritical" xfId="301" xr:uid="{00000000-0005-0000-0000-0000FA000000}"/>
    <cellStyle name="SAPBEXexcGood" xfId="302" xr:uid="{00000000-0005-0000-0000-0000FB000000}"/>
    <cellStyle name="SAPBEXexcVeryBad" xfId="303" xr:uid="{00000000-0005-0000-0000-0000FC000000}"/>
    <cellStyle name="SAPBEXfilterDrill" xfId="304" xr:uid="{00000000-0005-0000-0000-0000FD000000}"/>
    <cellStyle name="SAPBEXfilterItem" xfId="305" xr:uid="{00000000-0005-0000-0000-0000FE000000}"/>
    <cellStyle name="SAPBEXfilterText" xfId="306" xr:uid="{00000000-0005-0000-0000-0000FF000000}"/>
    <cellStyle name="SAPBEXformats" xfId="307" xr:uid="{00000000-0005-0000-0000-000000010000}"/>
    <cellStyle name="SAPBEXheaderData" xfId="308" xr:uid="{00000000-0005-0000-0000-000001010000}"/>
    <cellStyle name="SAPBEXheaderItem" xfId="309" xr:uid="{00000000-0005-0000-0000-000002010000}"/>
    <cellStyle name="SAPBEXheaderText" xfId="310" xr:uid="{00000000-0005-0000-0000-000003010000}"/>
    <cellStyle name="SAPBEXresData" xfId="311" xr:uid="{00000000-0005-0000-0000-000004010000}"/>
    <cellStyle name="SAPBEXresDataEmph" xfId="312" xr:uid="{00000000-0005-0000-0000-000005010000}"/>
    <cellStyle name="SAPBEXresItem" xfId="313" xr:uid="{00000000-0005-0000-0000-000006010000}"/>
    <cellStyle name="SAPBEXstdData" xfId="314" xr:uid="{00000000-0005-0000-0000-000007010000}"/>
    <cellStyle name="SAPBEXstdDataEmph" xfId="315" xr:uid="{00000000-0005-0000-0000-000008010000}"/>
    <cellStyle name="SAPBEXstdItem" xfId="316" xr:uid="{00000000-0005-0000-0000-000009010000}"/>
    <cellStyle name="SAPBEXsubData" xfId="317" xr:uid="{00000000-0005-0000-0000-00000A010000}"/>
    <cellStyle name="SAPBEXsubDataEmph" xfId="318" xr:uid="{00000000-0005-0000-0000-00000B010000}"/>
    <cellStyle name="SAPBEXsubItem" xfId="319" xr:uid="{00000000-0005-0000-0000-00000C010000}"/>
    <cellStyle name="SAPBEXtitle" xfId="320" xr:uid="{00000000-0005-0000-0000-00000D010000}"/>
    <cellStyle name="SAPBEXundefined" xfId="321" xr:uid="{00000000-0005-0000-0000-00000E010000}"/>
    <cellStyle name="section" xfId="52" xr:uid="{00000000-0005-0000-0000-00000F010000}"/>
    <cellStyle name="title" xfId="53" xr:uid="{00000000-0005-0000-0000-000010010000}"/>
    <cellStyle name="TSUIKA" xfId="54" xr:uid="{00000000-0005-0000-0000-000011010000}"/>
    <cellStyle name="TSUIKA 10" xfId="1268" xr:uid="{00000000-0005-0000-0000-000012010000}"/>
    <cellStyle name="TSUIKA 11" xfId="1395" xr:uid="{00000000-0005-0000-0000-000013010000}"/>
    <cellStyle name="TSUIKA 2" xfId="191" xr:uid="{00000000-0005-0000-0000-000014010000}"/>
    <cellStyle name="TSUIKA 2 2" xfId="322" xr:uid="{00000000-0005-0000-0000-000015010000}"/>
    <cellStyle name="TSUIKA 2 2 2" xfId="323" xr:uid="{00000000-0005-0000-0000-000016010000}"/>
    <cellStyle name="TSUIKA 2 2 2 2" xfId="974" xr:uid="{00000000-0005-0000-0000-000017010000}"/>
    <cellStyle name="TSUIKA 2 2 2 3" xfId="1019" xr:uid="{00000000-0005-0000-0000-000018010000}"/>
    <cellStyle name="TSUIKA 2 2 2 4" xfId="1257" xr:uid="{00000000-0005-0000-0000-000019010000}"/>
    <cellStyle name="TSUIKA 2 2 3" xfId="973" xr:uid="{00000000-0005-0000-0000-00001A010000}"/>
    <cellStyle name="TSUIKA 2 2 4" xfId="1020" xr:uid="{00000000-0005-0000-0000-00001B010000}"/>
    <cellStyle name="TSUIKA 2 2 5" xfId="1256" xr:uid="{00000000-0005-0000-0000-00001C010000}"/>
    <cellStyle name="TSUIKA 2 3" xfId="324" xr:uid="{00000000-0005-0000-0000-00001D010000}"/>
    <cellStyle name="TSUIKA 2 3 2" xfId="975" xr:uid="{00000000-0005-0000-0000-00001E010000}"/>
    <cellStyle name="TSUIKA 2 3 3" xfId="1018" xr:uid="{00000000-0005-0000-0000-00001F010000}"/>
    <cellStyle name="TSUIKA 2 3 4" xfId="1258" xr:uid="{00000000-0005-0000-0000-000020010000}"/>
    <cellStyle name="TSUIKA 2 4" xfId="325" xr:uid="{00000000-0005-0000-0000-000021010000}"/>
    <cellStyle name="TSUIKA 2 4 2" xfId="976" xr:uid="{00000000-0005-0000-0000-000022010000}"/>
    <cellStyle name="TSUIKA 2 4 3" xfId="1017" xr:uid="{00000000-0005-0000-0000-000023010000}"/>
    <cellStyle name="TSUIKA 2 4 4" xfId="771" xr:uid="{00000000-0005-0000-0000-000024010000}"/>
    <cellStyle name="TSUIKA 2 5" xfId="326" xr:uid="{00000000-0005-0000-0000-000025010000}"/>
    <cellStyle name="TSUIKA 2 5 2" xfId="977" xr:uid="{00000000-0005-0000-0000-000026010000}"/>
    <cellStyle name="TSUIKA 2 5 3" xfId="1016" xr:uid="{00000000-0005-0000-0000-000027010000}"/>
    <cellStyle name="TSUIKA 2 5 4" xfId="772" xr:uid="{00000000-0005-0000-0000-000028010000}"/>
    <cellStyle name="TSUIKA 2 6" xfId="860" xr:uid="{00000000-0005-0000-0000-000029010000}"/>
    <cellStyle name="TSUIKA 2 7" xfId="1208" xr:uid="{00000000-0005-0000-0000-00002A010000}"/>
    <cellStyle name="TSUIKA 2 8" xfId="1353" xr:uid="{00000000-0005-0000-0000-00002B010000}"/>
    <cellStyle name="TSUIKA 3" xfId="192" xr:uid="{00000000-0005-0000-0000-00002C010000}"/>
    <cellStyle name="TSUIKA 3 2" xfId="327" xr:uid="{00000000-0005-0000-0000-00002D010000}"/>
    <cellStyle name="TSUIKA 3 2 2" xfId="328" xr:uid="{00000000-0005-0000-0000-00002E010000}"/>
    <cellStyle name="TSUIKA 3 2 2 2" xfId="979" xr:uid="{00000000-0005-0000-0000-00002F010000}"/>
    <cellStyle name="TSUIKA 3 2 2 3" xfId="1014" xr:uid="{00000000-0005-0000-0000-000030010000}"/>
    <cellStyle name="TSUIKA 3 2 2 4" xfId="773" xr:uid="{00000000-0005-0000-0000-000031010000}"/>
    <cellStyle name="TSUIKA 3 2 3" xfId="978" xr:uid="{00000000-0005-0000-0000-000032010000}"/>
    <cellStyle name="TSUIKA 3 2 4" xfId="1015" xr:uid="{00000000-0005-0000-0000-000033010000}"/>
    <cellStyle name="TSUIKA 3 2 5" xfId="1259" xr:uid="{00000000-0005-0000-0000-000034010000}"/>
    <cellStyle name="TSUIKA 3 3" xfId="329" xr:uid="{00000000-0005-0000-0000-000035010000}"/>
    <cellStyle name="TSUIKA 3 3 2" xfId="980" xr:uid="{00000000-0005-0000-0000-000036010000}"/>
    <cellStyle name="TSUIKA 3 3 3" xfId="1013" xr:uid="{00000000-0005-0000-0000-000037010000}"/>
    <cellStyle name="TSUIKA 3 3 4" xfId="915" xr:uid="{00000000-0005-0000-0000-000038010000}"/>
    <cellStyle name="TSUIKA 3 4" xfId="330" xr:uid="{00000000-0005-0000-0000-000039010000}"/>
    <cellStyle name="TSUIKA 3 4 2" xfId="981" xr:uid="{00000000-0005-0000-0000-00003A010000}"/>
    <cellStyle name="TSUIKA 3 4 3" xfId="864" xr:uid="{00000000-0005-0000-0000-00003B010000}"/>
    <cellStyle name="TSUIKA 3 4 4" xfId="916" xr:uid="{00000000-0005-0000-0000-00003C010000}"/>
    <cellStyle name="TSUIKA 3 5" xfId="331" xr:uid="{00000000-0005-0000-0000-00003D010000}"/>
    <cellStyle name="TSUIKA 3 5 2" xfId="982" xr:uid="{00000000-0005-0000-0000-00003E010000}"/>
    <cellStyle name="TSUIKA 3 5 3" xfId="1012" xr:uid="{00000000-0005-0000-0000-00003F010000}"/>
    <cellStyle name="TSUIKA 3 5 4" xfId="917" xr:uid="{00000000-0005-0000-0000-000040010000}"/>
    <cellStyle name="TSUIKA 3 6" xfId="861" xr:uid="{00000000-0005-0000-0000-000041010000}"/>
    <cellStyle name="TSUIKA 3 7" xfId="1206" xr:uid="{00000000-0005-0000-0000-000042010000}"/>
    <cellStyle name="TSUIKA 3 8" xfId="1352" xr:uid="{00000000-0005-0000-0000-000043010000}"/>
    <cellStyle name="TSUIKA 4" xfId="193" xr:uid="{00000000-0005-0000-0000-000044010000}"/>
    <cellStyle name="TSUIKA 4 2" xfId="332" xr:uid="{00000000-0005-0000-0000-000045010000}"/>
    <cellStyle name="TSUIKA 4 2 2" xfId="333" xr:uid="{00000000-0005-0000-0000-000046010000}"/>
    <cellStyle name="TSUIKA 4 2 2 2" xfId="984" xr:uid="{00000000-0005-0000-0000-000047010000}"/>
    <cellStyle name="TSUIKA 4 2 2 3" xfId="792" xr:uid="{00000000-0005-0000-0000-000048010000}"/>
    <cellStyle name="TSUIKA 4 2 2 4" xfId="1260" xr:uid="{00000000-0005-0000-0000-000049010000}"/>
    <cellStyle name="TSUIKA 4 2 3" xfId="983" xr:uid="{00000000-0005-0000-0000-00004A010000}"/>
    <cellStyle name="TSUIKA 4 2 4" xfId="1011" xr:uid="{00000000-0005-0000-0000-00004B010000}"/>
    <cellStyle name="TSUIKA 4 2 5" xfId="918" xr:uid="{00000000-0005-0000-0000-00004C010000}"/>
    <cellStyle name="TSUIKA 4 3" xfId="334" xr:uid="{00000000-0005-0000-0000-00004D010000}"/>
    <cellStyle name="TSUIKA 4 3 2" xfId="985" xr:uid="{00000000-0005-0000-0000-00004E010000}"/>
    <cellStyle name="TSUIKA 4 3 3" xfId="1010" xr:uid="{00000000-0005-0000-0000-00004F010000}"/>
    <cellStyle name="TSUIKA 4 3 4" xfId="1261" xr:uid="{00000000-0005-0000-0000-000050010000}"/>
    <cellStyle name="TSUIKA 4 4" xfId="335" xr:uid="{00000000-0005-0000-0000-000051010000}"/>
    <cellStyle name="TSUIKA 4 4 2" xfId="986" xr:uid="{00000000-0005-0000-0000-000052010000}"/>
    <cellStyle name="TSUIKA 4 4 3" xfId="1009" xr:uid="{00000000-0005-0000-0000-000053010000}"/>
    <cellStyle name="TSUIKA 4 4 4" xfId="849" xr:uid="{00000000-0005-0000-0000-000054010000}"/>
    <cellStyle name="TSUIKA 4 5" xfId="336" xr:uid="{00000000-0005-0000-0000-000055010000}"/>
    <cellStyle name="TSUIKA 4 5 2" xfId="987" xr:uid="{00000000-0005-0000-0000-000056010000}"/>
    <cellStyle name="TSUIKA 4 5 3" xfId="1008" xr:uid="{00000000-0005-0000-0000-000057010000}"/>
    <cellStyle name="TSUIKA 4 5 4" xfId="1262" xr:uid="{00000000-0005-0000-0000-000058010000}"/>
    <cellStyle name="TSUIKA 4 6" xfId="862" xr:uid="{00000000-0005-0000-0000-000059010000}"/>
    <cellStyle name="TSUIKA 4 7" xfId="1205" xr:uid="{00000000-0005-0000-0000-00005A010000}"/>
    <cellStyle name="TSUIKA 4 8" xfId="752" xr:uid="{00000000-0005-0000-0000-00005B010000}"/>
    <cellStyle name="TSUIKA 5" xfId="194" xr:uid="{00000000-0005-0000-0000-00005C010000}"/>
    <cellStyle name="TSUIKA 5 2" xfId="337" xr:uid="{00000000-0005-0000-0000-00005D010000}"/>
    <cellStyle name="TSUIKA 5 2 2" xfId="338" xr:uid="{00000000-0005-0000-0000-00005E010000}"/>
    <cellStyle name="TSUIKA 5 2 2 2" xfId="989" xr:uid="{00000000-0005-0000-0000-00005F010000}"/>
    <cellStyle name="TSUIKA 5 2 2 3" xfId="1007" xr:uid="{00000000-0005-0000-0000-000060010000}"/>
    <cellStyle name="TSUIKA 5 2 2 4" xfId="850" xr:uid="{00000000-0005-0000-0000-000061010000}"/>
    <cellStyle name="TSUIKA 5 2 3" xfId="988" xr:uid="{00000000-0005-0000-0000-000062010000}"/>
    <cellStyle name="TSUIKA 5 2 4" xfId="791" xr:uid="{00000000-0005-0000-0000-000063010000}"/>
    <cellStyle name="TSUIKA 5 2 5" xfId="1263" xr:uid="{00000000-0005-0000-0000-000064010000}"/>
    <cellStyle name="TSUIKA 5 3" xfId="339" xr:uid="{00000000-0005-0000-0000-000065010000}"/>
    <cellStyle name="TSUIKA 5 3 2" xfId="990" xr:uid="{00000000-0005-0000-0000-000066010000}"/>
    <cellStyle name="TSUIKA 5 3 3" xfId="1006" xr:uid="{00000000-0005-0000-0000-000067010000}"/>
    <cellStyle name="TSUIKA 5 3 4" xfId="1264" xr:uid="{00000000-0005-0000-0000-000068010000}"/>
    <cellStyle name="TSUIKA 5 4" xfId="340" xr:uid="{00000000-0005-0000-0000-000069010000}"/>
    <cellStyle name="TSUIKA 5 4 2" xfId="991" xr:uid="{00000000-0005-0000-0000-00006A010000}"/>
    <cellStyle name="TSUIKA 5 4 3" xfId="790" xr:uid="{00000000-0005-0000-0000-00006B010000}"/>
    <cellStyle name="TSUIKA 5 4 4" xfId="1265" xr:uid="{00000000-0005-0000-0000-00006C010000}"/>
    <cellStyle name="TSUIKA 5 5" xfId="341" xr:uid="{00000000-0005-0000-0000-00006D010000}"/>
    <cellStyle name="TSUIKA 5 5 2" xfId="992" xr:uid="{00000000-0005-0000-0000-00006E010000}"/>
    <cellStyle name="TSUIKA 5 5 3" xfId="1005" xr:uid="{00000000-0005-0000-0000-00006F010000}"/>
    <cellStyle name="TSUIKA 5 5 4" xfId="1266" xr:uid="{00000000-0005-0000-0000-000070010000}"/>
    <cellStyle name="TSUIKA 5 6" xfId="863" xr:uid="{00000000-0005-0000-0000-000071010000}"/>
    <cellStyle name="TSUIKA 5 7" xfId="1204" xr:uid="{00000000-0005-0000-0000-000072010000}"/>
    <cellStyle name="TSUIKA 5 8" xfId="840" xr:uid="{00000000-0005-0000-0000-000073010000}"/>
    <cellStyle name="TSUIKA 6" xfId="342" xr:uid="{00000000-0005-0000-0000-000074010000}"/>
    <cellStyle name="TSUIKA 6 2" xfId="343" xr:uid="{00000000-0005-0000-0000-000075010000}"/>
    <cellStyle name="TSUIKA 6 2 2" xfId="994" xr:uid="{00000000-0005-0000-0000-000076010000}"/>
    <cellStyle name="TSUIKA 6 2 3" xfId="1003" xr:uid="{00000000-0005-0000-0000-000077010000}"/>
    <cellStyle name="TSUIKA 6 2 4" xfId="824" xr:uid="{00000000-0005-0000-0000-000078010000}"/>
    <cellStyle name="TSUIKA 6 3" xfId="344" xr:uid="{00000000-0005-0000-0000-000079010000}"/>
    <cellStyle name="TSUIKA 6 3 2" xfId="995" xr:uid="{00000000-0005-0000-0000-00007A010000}"/>
    <cellStyle name="TSUIKA 6 3 3" xfId="789" xr:uid="{00000000-0005-0000-0000-00007B010000}"/>
    <cellStyle name="TSUIKA 6 3 4" xfId="969" xr:uid="{00000000-0005-0000-0000-00007C010000}"/>
    <cellStyle name="TSUIKA 6 4" xfId="993" xr:uid="{00000000-0005-0000-0000-00007D010000}"/>
    <cellStyle name="TSUIKA 6 5" xfId="1004" xr:uid="{00000000-0005-0000-0000-00007E010000}"/>
    <cellStyle name="TSUIKA 6 6" xfId="968" xr:uid="{00000000-0005-0000-0000-00007F010000}"/>
    <cellStyle name="TSUIKA 7" xfId="345" xr:uid="{00000000-0005-0000-0000-000080010000}"/>
    <cellStyle name="TSUIKA 7 2" xfId="346" xr:uid="{00000000-0005-0000-0000-000081010000}"/>
    <cellStyle name="TSUIKA 7 2 2" xfId="997" xr:uid="{00000000-0005-0000-0000-000082010000}"/>
    <cellStyle name="TSUIKA 7 2 3" xfId="1001" xr:uid="{00000000-0005-0000-0000-000083010000}"/>
    <cellStyle name="TSUIKA 7 2 4" xfId="971" xr:uid="{00000000-0005-0000-0000-000084010000}"/>
    <cellStyle name="TSUIKA 7 3" xfId="996" xr:uid="{00000000-0005-0000-0000-000085010000}"/>
    <cellStyle name="TSUIKA 7 4" xfId="1002" xr:uid="{00000000-0005-0000-0000-000086010000}"/>
    <cellStyle name="TSUIKA 7 5" xfId="970" xr:uid="{00000000-0005-0000-0000-000087010000}"/>
    <cellStyle name="TSUIKA 8" xfId="347" xr:uid="{00000000-0005-0000-0000-000088010000}"/>
    <cellStyle name="TSUIKA 8 2" xfId="998" xr:uid="{00000000-0005-0000-0000-000089010000}"/>
    <cellStyle name="TSUIKA 8 3" xfId="788" xr:uid="{00000000-0005-0000-0000-00008A010000}"/>
    <cellStyle name="TSUIKA 8 4" xfId="972" xr:uid="{00000000-0005-0000-0000-00008B010000}"/>
    <cellStyle name="TSUIKA 9" xfId="786" xr:uid="{00000000-0005-0000-0000-00008C010000}"/>
    <cellStyle name="アクセント 1 2" xfId="55" xr:uid="{00000000-0005-0000-0000-00008D010000}"/>
    <cellStyle name="アクセント 1 3" xfId="348" xr:uid="{00000000-0005-0000-0000-00008E010000}"/>
    <cellStyle name="アクセント 1 4" xfId="349" xr:uid="{00000000-0005-0000-0000-00008F010000}"/>
    <cellStyle name="アクセント 2 2" xfId="56" xr:uid="{00000000-0005-0000-0000-000090010000}"/>
    <cellStyle name="アクセント 2 3" xfId="350" xr:uid="{00000000-0005-0000-0000-000091010000}"/>
    <cellStyle name="アクセント 2 4" xfId="351" xr:uid="{00000000-0005-0000-0000-000092010000}"/>
    <cellStyle name="アクセント 3 2" xfId="57" xr:uid="{00000000-0005-0000-0000-000093010000}"/>
    <cellStyle name="アクセント 3 3" xfId="352" xr:uid="{00000000-0005-0000-0000-000094010000}"/>
    <cellStyle name="アクセント 3 4" xfId="353" xr:uid="{00000000-0005-0000-0000-000095010000}"/>
    <cellStyle name="アクセント 4 2" xfId="58" xr:uid="{00000000-0005-0000-0000-000096010000}"/>
    <cellStyle name="アクセント 4 3" xfId="354" xr:uid="{00000000-0005-0000-0000-000097010000}"/>
    <cellStyle name="アクセント 4 4" xfId="355" xr:uid="{00000000-0005-0000-0000-000098010000}"/>
    <cellStyle name="アクセント 5 2" xfId="59" xr:uid="{00000000-0005-0000-0000-000099010000}"/>
    <cellStyle name="アクセント 5 3" xfId="356" xr:uid="{00000000-0005-0000-0000-00009A010000}"/>
    <cellStyle name="アクセント 5 4" xfId="357" xr:uid="{00000000-0005-0000-0000-00009B010000}"/>
    <cellStyle name="アクセント 6 2" xfId="60" xr:uid="{00000000-0005-0000-0000-00009C010000}"/>
    <cellStyle name="アクセント 6 3" xfId="358" xr:uid="{00000000-0005-0000-0000-00009D010000}"/>
    <cellStyle name="アクセント 6 4" xfId="359" xr:uid="{00000000-0005-0000-0000-00009E010000}"/>
    <cellStyle name="かか" xfId="360" xr:uid="{00000000-0005-0000-0000-00009F010000}"/>
    <cellStyle name="タイトル 2" xfId="61" xr:uid="{00000000-0005-0000-0000-0000A0010000}"/>
    <cellStyle name="タイトル 3" xfId="361" xr:uid="{00000000-0005-0000-0000-0000A1010000}"/>
    <cellStyle name="タイトル 4" xfId="362" xr:uid="{00000000-0005-0000-0000-0000A2010000}"/>
    <cellStyle name="チェック セル 2" xfId="62" xr:uid="{00000000-0005-0000-0000-0000A3010000}"/>
    <cellStyle name="チェック セル 3" xfId="363" xr:uid="{00000000-0005-0000-0000-0000A4010000}"/>
    <cellStyle name="チェック セル 4" xfId="364" xr:uid="{00000000-0005-0000-0000-0000A5010000}"/>
    <cellStyle name="チェック枠" xfId="365" xr:uid="{00000000-0005-0000-0000-0000A6010000}"/>
    <cellStyle name="どちらでもない 2" xfId="63" xr:uid="{00000000-0005-0000-0000-0000A7010000}"/>
    <cellStyle name="どちらでもない 3" xfId="366" xr:uid="{00000000-0005-0000-0000-0000A8010000}"/>
    <cellStyle name="どちらでもない 4" xfId="367" xr:uid="{00000000-0005-0000-0000-0000A9010000}"/>
    <cellStyle name="パーセント 2" xfId="195" xr:uid="{00000000-0005-0000-0000-0000AA010000}"/>
    <cellStyle name="パーセント 2 2" xfId="368" xr:uid="{00000000-0005-0000-0000-0000AB010000}"/>
    <cellStyle name="パーセント 2 2 2" xfId="369" xr:uid="{00000000-0005-0000-0000-0000AC010000}"/>
    <cellStyle name="パーセント 2 2 2 2" xfId="370" xr:uid="{00000000-0005-0000-0000-0000AD010000}"/>
    <cellStyle name="パーセント 2 2 3" xfId="371" xr:uid="{00000000-0005-0000-0000-0000AE010000}"/>
    <cellStyle name="パーセント 2 3" xfId="372" xr:uid="{00000000-0005-0000-0000-0000AF010000}"/>
    <cellStyle name="パーセント 2 3 2" xfId="373" xr:uid="{00000000-0005-0000-0000-0000B0010000}"/>
    <cellStyle name="パーセント 2 4" xfId="374" xr:uid="{00000000-0005-0000-0000-0000B1010000}"/>
    <cellStyle name="パーセント 3" xfId="375" xr:uid="{00000000-0005-0000-0000-0000B2010000}"/>
    <cellStyle name="ハイパーリンク 2" xfId="196" xr:uid="{00000000-0005-0000-0000-0000B3010000}"/>
    <cellStyle name="ハイパーリンク 3" xfId="376" xr:uid="{00000000-0005-0000-0000-0000B4010000}"/>
    <cellStyle name="パターン　１" xfId="64" xr:uid="{00000000-0005-0000-0000-0000B5010000}"/>
    <cellStyle name="パターン　２" xfId="65" xr:uid="{00000000-0005-0000-0000-0000B6010000}"/>
    <cellStyle name="パターン　３" xfId="66" xr:uid="{00000000-0005-0000-0000-0000B7010000}"/>
    <cellStyle name="パターン　４" xfId="67" xr:uid="{00000000-0005-0000-0000-0000B8010000}"/>
    <cellStyle name="パターン　５" xfId="68" xr:uid="{00000000-0005-0000-0000-0000B9010000}"/>
    <cellStyle name="パターン　６" xfId="69" xr:uid="{00000000-0005-0000-0000-0000BA010000}"/>
    <cellStyle name="パターン　７" xfId="70" xr:uid="{00000000-0005-0000-0000-0000BB010000}"/>
    <cellStyle name="メモ 2" xfId="71" xr:uid="{00000000-0005-0000-0000-0000BC010000}"/>
    <cellStyle name="メモ 2 2" xfId="210" xr:uid="{00000000-0005-0000-0000-0000BD010000}"/>
    <cellStyle name="メモ 2 2 2" xfId="377" xr:uid="{00000000-0005-0000-0000-0000BE010000}"/>
    <cellStyle name="メモ 2 2 2 2" xfId="1022" xr:uid="{00000000-0005-0000-0000-0000BF010000}"/>
    <cellStyle name="メモ 2 2 2 3" xfId="967" xr:uid="{00000000-0005-0000-0000-0000C0010000}"/>
    <cellStyle name="メモ 2 2 2 4" xfId="787" xr:uid="{00000000-0005-0000-0000-0000C1010000}"/>
    <cellStyle name="メモ 2 2 3" xfId="378" xr:uid="{00000000-0005-0000-0000-0000C2010000}"/>
    <cellStyle name="メモ 2 2 3 2" xfId="1023" xr:uid="{00000000-0005-0000-0000-0000C3010000}"/>
    <cellStyle name="メモ 2 2 3 3" xfId="966" xr:uid="{00000000-0005-0000-0000-0000C4010000}"/>
    <cellStyle name="メモ 2 2 3 4" xfId="1267" xr:uid="{00000000-0005-0000-0000-0000C5010000}"/>
    <cellStyle name="メモ 2 2 4" xfId="379" xr:uid="{00000000-0005-0000-0000-0000C6010000}"/>
    <cellStyle name="メモ 2 2 4 2" xfId="1024" xr:uid="{00000000-0005-0000-0000-0000C7010000}"/>
    <cellStyle name="メモ 2 2 4 3" xfId="965" xr:uid="{00000000-0005-0000-0000-0000C8010000}"/>
    <cellStyle name="メモ 2 2 4 4" xfId="999" xr:uid="{00000000-0005-0000-0000-0000C9010000}"/>
    <cellStyle name="メモ 2 2 5" xfId="878" xr:uid="{00000000-0005-0000-0000-0000CA010000}"/>
    <cellStyle name="メモ 2 2 6" xfId="1134" xr:uid="{00000000-0005-0000-0000-0000CB010000}"/>
    <cellStyle name="メモ 2 2 7" xfId="841" xr:uid="{00000000-0005-0000-0000-0000CC010000}"/>
    <cellStyle name="メモ 2 3" xfId="380" xr:uid="{00000000-0005-0000-0000-0000CD010000}"/>
    <cellStyle name="メモ 2 3 2" xfId="381" xr:uid="{00000000-0005-0000-0000-0000CE010000}"/>
    <cellStyle name="メモ 2 3 2 2" xfId="1026" xr:uid="{00000000-0005-0000-0000-0000CF010000}"/>
    <cellStyle name="メモ 2 3 2 3" xfId="963" xr:uid="{00000000-0005-0000-0000-0000D0010000}"/>
    <cellStyle name="メモ 2 3 2 4" xfId="876" xr:uid="{00000000-0005-0000-0000-0000D1010000}"/>
    <cellStyle name="メモ 2 3 3" xfId="382" xr:uid="{00000000-0005-0000-0000-0000D2010000}"/>
    <cellStyle name="メモ 2 3 3 2" xfId="1027" xr:uid="{00000000-0005-0000-0000-0000D3010000}"/>
    <cellStyle name="メモ 2 3 3 3" xfId="962" xr:uid="{00000000-0005-0000-0000-0000D4010000}"/>
    <cellStyle name="メモ 2 3 3 4" xfId="1269" xr:uid="{00000000-0005-0000-0000-0000D5010000}"/>
    <cellStyle name="メモ 2 3 4" xfId="383" xr:uid="{00000000-0005-0000-0000-0000D6010000}"/>
    <cellStyle name="メモ 2 3 4 2" xfId="1028" xr:uid="{00000000-0005-0000-0000-0000D7010000}"/>
    <cellStyle name="メモ 2 3 4 3" xfId="961" xr:uid="{00000000-0005-0000-0000-0000D8010000}"/>
    <cellStyle name="メモ 2 3 4 4" xfId="1270" xr:uid="{00000000-0005-0000-0000-0000D9010000}"/>
    <cellStyle name="メモ 2 3 5" xfId="1025" xr:uid="{00000000-0005-0000-0000-0000DA010000}"/>
    <cellStyle name="メモ 2 3 6" xfId="964" xr:uid="{00000000-0005-0000-0000-0000DB010000}"/>
    <cellStyle name="メモ 2 3 7" xfId="1000" xr:uid="{00000000-0005-0000-0000-0000DC010000}"/>
    <cellStyle name="メモ 2 4" xfId="384" xr:uid="{00000000-0005-0000-0000-0000DD010000}"/>
    <cellStyle name="メモ 2 4 2" xfId="1029" xr:uid="{00000000-0005-0000-0000-0000DE010000}"/>
    <cellStyle name="メモ 2 4 3" xfId="960" xr:uid="{00000000-0005-0000-0000-0000DF010000}"/>
    <cellStyle name="メモ 2 4 4" xfId="865" xr:uid="{00000000-0005-0000-0000-0000E0010000}"/>
    <cellStyle name="メモ 2 5" xfId="385" xr:uid="{00000000-0005-0000-0000-0000E1010000}"/>
    <cellStyle name="メモ 2 5 2" xfId="1030" xr:uid="{00000000-0005-0000-0000-0000E2010000}"/>
    <cellStyle name="メモ 2 5 3" xfId="959" xr:uid="{00000000-0005-0000-0000-0000E3010000}"/>
    <cellStyle name="メモ 2 5 4" xfId="1021" xr:uid="{00000000-0005-0000-0000-0000E4010000}"/>
    <cellStyle name="メモ 2 6" xfId="386" xr:uid="{00000000-0005-0000-0000-0000E5010000}"/>
    <cellStyle name="メモ 2 6 2" xfId="1031" xr:uid="{00000000-0005-0000-0000-0000E6010000}"/>
    <cellStyle name="メモ 2 6 3" xfId="958" xr:uid="{00000000-0005-0000-0000-0000E7010000}"/>
    <cellStyle name="メモ 2 6 4" xfId="793" xr:uid="{00000000-0005-0000-0000-0000E8010000}"/>
    <cellStyle name="メモ 2 7" xfId="1394" xr:uid="{00000000-0005-0000-0000-0000E9010000}"/>
    <cellStyle name="メモ 2 8" xfId="1504" xr:uid="{00000000-0005-0000-0000-0000EA010000}"/>
    <cellStyle name="メモ 3" xfId="387" xr:uid="{00000000-0005-0000-0000-0000EB010000}"/>
    <cellStyle name="メモ 3 2" xfId="388" xr:uid="{00000000-0005-0000-0000-0000EC010000}"/>
    <cellStyle name="メモ 3 2 2" xfId="389" xr:uid="{00000000-0005-0000-0000-0000ED010000}"/>
    <cellStyle name="メモ 3 2 2 2" xfId="1034" xr:uid="{00000000-0005-0000-0000-0000EE010000}"/>
    <cellStyle name="メモ 3 2 2 3" xfId="784" xr:uid="{00000000-0005-0000-0000-0000EF010000}"/>
    <cellStyle name="メモ 3 2 2 4" xfId="796" xr:uid="{00000000-0005-0000-0000-0000F0010000}"/>
    <cellStyle name="メモ 3 2 3" xfId="390" xr:uid="{00000000-0005-0000-0000-0000F1010000}"/>
    <cellStyle name="メモ 3 2 3 2" xfId="1035" xr:uid="{00000000-0005-0000-0000-0000F2010000}"/>
    <cellStyle name="メモ 3 2 3 3" xfId="783" xr:uid="{00000000-0005-0000-0000-0000F3010000}"/>
    <cellStyle name="メモ 3 2 3 4" xfId="797" xr:uid="{00000000-0005-0000-0000-0000F4010000}"/>
    <cellStyle name="メモ 3 2 4" xfId="391" xr:uid="{00000000-0005-0000-0000-0000F5010000}"/>
    <cellStyle name="メモ 3 2 4 2" xfId="1036" xr:uid="{00000000-0005-0000-0000-0000F6010000}"/>
    <cellStyle name="メモ 3 2 4 3" xfId="782" xr:uid="{00000000-0005-0000-0000-0000F7010000}"/>
    <cellStyle name="メモ 3 2 4 4" xfId="798" xr:uid="{00000000-0005-0000-0000-0000F8010000}"/>
    <cellStyle name="メモ 3 2 5" xfId="1033" xr:uid="{00000000-0005-0000-0000-0000F9010000}"/>
    <cellStyle name="メモ 3 2 6" xfId="785" xr:uid="{00000000-0005-0000-0000-0000FA010000}"/>
    <cellStyle name="メモ 3 2 7" xfId="795" xr:uid="{00000000-0005-0000-0000-0000FB010000}"/>
    <cellStyle name="メモ 3 3" xfId="392" xr:uid="{00000000-0005-0000-0000-0000FC010000}"/>
    <cellStyle name="メモ 3 3 2" xfId="393" xr:uid="{00000000-0005-0000-0000-0000FD010000}"/>
    <cellStyle name="メモ 3 3 2 2" xfId="1038" xr:uid="{00000000-0005-0000-0000-0000FE010000}"/>
    <cellStyle name="メモ 3 3 2 3" xfId="779" xr:uid="{00000000-0005-0000-0000-0000FF010000}"/>
    <cellStyle name="メモ 3 3 2 4" xfId="800" xr:uid="{00000000-0005-0000-0000-000000020000}"/>
    <cellStyle name="メモ 3 3 3" xfId="394" xr:uid="{00000000-0005-0000-0000-000001020000}"/>
    <cellStyle name="メモ 3 3 3 2" xfId="1039" xr:uid="{00000000-0005-0000-0000-000002020000}"/>
    <cellStyle name="メモ 3 3 3 3" xfId="778" xr:uid="{00000000-0005-0000-0000-000003020000}"/>
    <cellStyle name="メモ 3 3 3 4" xfId="801" xr:uid="{00000000-0005-0000-0000-000004020000}"/>
    <cellStyle name="メモ 3 3 4" xfId="395" xr:uid="{00000000-0005-0000-0000-000005020000}"/>
    <cellStyle name="メモ 3 3 4 2" xfId="1040" xr:uid="{00000000-0005-0000-0000-000006020000}"/>
    <cellStyle name="メモ 3 3 4 3" xfId="777" xr:uid="{00000000-0005-0000-0000-000007020000}"/>
    <cellStyle name="メモ 3 3 4 4" xfId="1056" xr:uid="{00000000-0005-0000-0000-000008020000}"/>
    <cellStyle name="メモ 3 3 5" xfId="1037" xr:uid="{00000000-0005-0000-0000-000009020000}"/>
    <cellStyle name="メモ 3 3 6" xfId="780" xr:uid="{00000000-0005-0000-0000-00000A020000}"/>
    <cellStyle name="メモ 3 3 7" xfId="799" xr:uid="{00000000-0005-0000-0000-00000B020000}"/>
    <cellStyle name="メモ 3 4" xfId="396" xr:uid="{00000000-0005-0000-0000-00000C020000}"/>
    <cellStyle name="メモ 3 4 2" xfId="1041" xr:uid="{00000000-0005-0000-0000-00000D020000}"/>
    <cellStyle name="メモ 3 4 3" xfId="776" xr:uid="{00000000-0005-0000-0000-00000E020000}"/>
    <cellStyle name="メモ 3 4 4" xfId="1057" xr:uid="{00000000-0005-0000-0000-00000F020000}"/>
    <cellStyle name="メモ 3 5" xfId="397" xr:uid="{00000000-0005-0000-0000-000010020000}"/>
    <cellStyle name="メモ 3 5 2" xfId="1042" xr:uid="{00000000-0005-0000-0000-000011020000}"/>
    <cellStyle name="メモ 3 5 3" xfId="775" xr:uid="{00000000-0005-0000-0000-000012020000}"/>
    <cellStyle name="メモ 3 5 4" xfId="1058" xr:uid="{00000000-0005-0000-0000-000013020000}"/>
    <cellStyle name="メモ 3 6" xfId="398" xr:uid="{00000000-0005-0000-0000-000014020000}"/>
    <cellStyle name="メモ 3 6 2" xfId="1043" xr:uid="{00000000-0005-0000-0000-000015020000}"/>
    <cellStyle name="メモ 3 6 3" xfId="930" xr:uid="{00000000-0005-0000-0000-000016020000}"/>
    <cellStyle name="メモ 3 6 4" xfId="1059" xr:uid="{00000000-0005-0000-0000-000017020000}"/>
    <cellStyle name="メモ 3 7" xfId="1032" xr:uid="{00000000-0005-0000-0000-000018020000}"/>
    <cellStyle name="メモ 3 8" xfId="957" xr:uid="{00000000-0005-0000-0000-000019020000}"/>
    <cellStyle name="メモ 3 9" xfId="794" xr:uid="{00000000-0005-0000-0000-00001A020000}"/>
    <cellStyle name="メモ 4" xfId="399" xr:uid="{00000000-0005-0000-0000-00001B020000}"/>
    <cellStyle name="メモ 4 2" xfId="400" xr:uid="{00000000-0005-0000-0000-00001C020000}"/>
    <cellStyle name="メモ 4 2 2" xfId="401" xr:uid="{00000000-0005-0000-0000-00001D020000}"/>
    <cellStyle name="メモ 4 2 2 2" xfId="1046" xr:uid="{00000000-0005-0000-0000-00001E020000}"/>
    <cellStyle name="メモ 4 2 2 3" xfId="927" xr:uid="{00000000-0005-0000-0000-00001F020000}"/>
    <cellStyle name="メモ 4 2 2 4" xfId="1061" xr:uid="{00000000-0005-0000-0000-000020020000}"/>
    <cellStyle name="メモ 4 2 3" xfId="402" xr:uid="{00000000-0005-0000-0000-000021020000}"/>
    <cellStyle name="メモ 4 2 3 2" xfId="1047" xr:uid="{00000000-0005-0000-0000-000022020000}"/>
    <cellStyle name="メモ 4 2 3 3" xfId="926" xr:uid="{00000000-0005-0000-0000-000023020000}"/>
    <cellStyle name="メモ 4 2 3 4" xfId="1062" xr:uid="{00000000-0005-0000-0000-000024020000}"/>
    <cellStyle name="メモ 4 2 4" xfId="403" xr:uid="{00000000-0005-0000-0000-000025020000}"/>
    <cellStyle name="メモ 4 2 4 2" xfId="1048" xr:uid="{00000000-0005-0000-0000-000026020000}"/>
    <cellStyle name="メモ 4 2 4 3" xfId="925" xr:uid="{00000000-0005-0000-0000-000027020000}"/>
    <cellStyle name="メモ 4 2 4 4" xfId="803" xr:uid="{00000000-0005-0000-0000-000028020000}"/>
    <cellStyle name="メモ 4 2 5" xfId="1045" xr:uid="{00000000-0005-0000-0000-000029020000}"/>
    <cellStyle name="メモ 4 2 6" xfId="928" xr:uid="{00000000-0005-0000-0000-00002A020000}"/>
    <cellStyle name="メモ 4 2 7" xfId="802" xr:uid="{00000000-0005-0000-0000-00002B020000}"/>
    <cellStyle name="メモ 4 3" xfId="404" xr:uid="{00000000-0005-0000-0000-00002C020000}"/>
    <cellStyle name="メモ 4 3 2" xfId="405" xr:uid="{00000000-0005-0000-0000-00002D020000}"/>
    <cellStyle name="メモ 4 3 2 2" xfId="1050" xr:uid="{00000000-0005-0000-0000-00002E020000}"/>
    <cellStyle name="メモ 4 3 2 3" xfId="923" xr:uid="{00000000-0005-0000-0000-00002F020000}"/>
    <cellStyle name="メモ 4 3 2 4" xfId="805" xr:uid="{00000000-0005-0000-0000-000030020000}"/>
    <cellStyle name="メモ 4 3 3" xfId="406" xr:uid="{00000000-0005-0000-0000-000031020000}"/>
    <cellStyle name="メモ 4 3 3 2" xfId="1051" xr:uid="{00000000-0005-0000-0000-000032020000}"/>
    <cellStyle name="メモ 4 3 3 3" xfId="922" xr:uid="{00000000-0005-0000-0000-000033020000}"/>
    <cellStyle name="メモ 4 3 3 4" xfId="806" xr:uid="{00000000-0005-0000-0000-000034020000}"/>
    <cellStyle name="メモ 4 3 4" xfId="407" xr:uid="{00000000-0005-0000-0000-000035020000}"/>
    <cellStyle name="メモ 4 3 4 2" xfId="1052" xr:uid="{00000000-0005-0000-0000-000036020000}"/>
    <cellStyle name="メモ 4 3 4 3" xfId="921" xr:uid="{00000000-0005-0000-0000-000037020000}"/>
    <cellStyle name="メモ 4 3 4 4" xfId="1097" xr:uid="{00000000-0005-0000-0000-000038020000}"/>
    <cellStyle name="メモ 4 3 5" xfId="1049" xr:uid="{00000000-0005-0000-0000-000039020000}"/>
    <cellStyle name="メモ 4 3 6" xfId="924" xr:uid="{00000000-0005-0000-0000-00003A020000}"/>
    <cellStyle name="メモ 4 3 7" xfId="804" xr:uid="{00000000-0005-0000-0000-00003B020000}"/>
    <cellStyle name="メモ 4 4" xfId="408" xr:uid="{00000000-0005-0000-0000-00003C020000}"/>
    <cellStyle name="メモ 4 4 2" xfId="1053" xr:uid="{00000000-0005-0000-0000-00003D020000}"/>
    <cellStyle name="メモ 4 4 3" xfId="920" xr:uid="{00000000-0005-0000-0000-00003E020000}"/>
    <cellStyle name="メモ 4 4 4" xfId="1098" xr:uid="{00000000-0005-0000-0000-00003F020000}"/>
    <cellStyle name="メモ 4 5" xfId="409" xr:uid="{00000000-0005-0000-0000-000040020000}"/>
    <cellStyle name="メモ 4 5 2" xfId="1054" xr:uid="{00000000-0005-0000-0000-000041020000}"/>
    <cellStyle name="メモ 4 5 3" xfId="774" xr:uid="{00000000-0005-0000-0000-000042020000}"/>
    <cellStyle name="メモ 4 5 4" xfId="1279" xr:uid="{00000000-0005-0000-0000-000043020000}"/>
    <cellStyle name="メモ 4 6" xfId="410" xr:uid="{00000000-0005-0000-0000-000044020000}"/>
    <cellStyle name="メモ 4 6 2" xfId="1055" xr:uid="{00000000-0005-0000-0000-000045020000}"/>
    <cellStyle name="メモ 4 6 3" xfId="919" xr:uid="{00000000-0005-0000-0000-000046020000}"/>
    <cellStyle name="メモ 4 6 4" xfId="1271" xr:uid="{00000000-0005-0000-0000-000047020000}"/>
    <cellStyle name="メモ 4 7" xfId="1044" xr:uid="{00000000-0005-0000-0000-000048020000}"/>
    <cellStyle name="メモ 4 8" xfId="929" xr:uid="{00000000-0005-0000-0000-000049020000}"/>
    <cellStyle name="メモ 4 9" xfId="1060" xr:uid="{00000000-0005-0000-0000-00004A020000}"/>
    <cellStyle name="リンク セル 2" xfId="72" xr:uid="{00000000-0005-0000-0000-00004B020000}"/>
    <cellStyle name="リンク セル 2 2" xfId="411" xr:uid="{00000000-0005-0000-0000-00004C020000}"/>
    <cellStyle name="リンク セル 3" xfId="412" xr:uid="{00000000-0005-0000-0000-00004D020000}"/>
    <cellStyle name="リンク セル 3 2" xfId="413" xr:uid="{00000000-0005-0000-0000-00004E020000}"/>
    <cellStyle name="リンク セル 4" xfId="414" xr:uid="{00000000-0005-0000-0000-00004F020000}"/>
    <cellStyle name="リンク セル 4 2" xfId="415" xr:uid="{00000000-0005-0000-0000-000050020000}"/>
    <cellStyle name="悪い 2" xfId="73" xr:uid="{00000000-0005-0000-0000-000051020000}"/>
    <cellStyle name="悪い 3" xfId="416" xr:uid="{00000000-0005-0000-0000-000052020000}"/>
    <cellStyle name="悪い 4" xfId="417" xr:uid="{00000000-0005-0000-0000-000053020000}"/>
    <cellStyle name="計算 2" xfId="74" xr:uid="{00000000-0005-0000-0000-000054020000}"/>
    <cellStyle name="計算 2 2" xfId="211" xr:uid="{00000000-0005-0000-0000-000055020000}"/>
    <cellStyle name="計算 2 2 2" xfId="418" xr:uid="{00000000-0005-0000-0000-000056020000}"/>
    <cellStyle name="計算 2 2 2 2" xfId="1063" xr:uid="{00000000-0005-0000-0000-000057020000}"/>
    <cellStyle name="計算 2 2 2 3" xfId="914" xr:uid="{00000000-0005-0000-0000-000058020000}"/>
    <cellStyle name="計算 2 2 2 4" xfId="1272" xr:uid="{00000000-0005-0000-0000-000059020000}"/>
    <cellStyle name="計算 2 2 3" xfId="419" xr:uid="{00000000-0005-0000-0000-00005A020000}"/>
    <cellStyle name="計算 2 2 3 2" xfId="1064" xr:uid="{00000000-0005-0000-0000-00005B020000}"/>
    <cellStyle name="計算 2 2 3 3" xfId="913" xr:uid="{00000000-0005-0000-0000-00005C020000}"/>
    <cellStyle name="計算 2 2 3 4" xfId="1273" xr:uid="{00000000-0005-0000-0000-00005D020000}"/>
    <cellStyle name="計算 2 2 4" xfId="420" xr:uid="{00000000-0005-0000-0000-00005E020000}"/>
    <cellStyle name="計算 2 2 4 2" xfId="1065" xr:uid="{00000000-0005-0000-0000-00005F020000}"/>
    <cellStyle name="計算 2 2 4 3" xfId="770" xr:uid="{00000000-0005-0000-0000-000060020000}"/>
    <cellStyle name="計算 2 2 4 4" xfId="870" xr:uid="{00000000-0005-0000-0000-000061020000}"/>
    <cellStyle name="計算 2 2 5" xfId="879" xr:uid="{00000000-0005-0000-0000-000062020000}"/>
    <cellStyle name="計算 2 2 6" xfId="1133" xr:uid="{00000000-0005-0000-0000-000063020000}"/>
    <cellStyle name="計算 2 2 7" xfId="842" xr:uid="{00000000-0005-0000-0000-000064020000}"/>
    <cellStyle name="計算 2 3" xfId="421" xr:uid="{00000000-0005-0000-0000-000065020000}"/>
    <cellStyle name="計算 2 3 2" xfId="422" xr:uid="{00000000-0005-0000-0000-000066020000}"/>
    <cellStyle name="計算 2 3 2 2" xfId="1067" xr:uid="{00000000-0005-0000-0000-000067020000}"/>
    <cellStyle name="計算 2 3 2 3" xfId="911" xr:uid="{00000000-0005-0000-0000-000068020000}"/>
    <cellStyle name="計算 2 3 2 4" xfId="1110" xr:uid="{00000000-0005-0000-0000-000069020000}"/>
    <cellStyle name="計算 2 3 3" xfId="423" xr:uid="{00000000-0005-0000-0000-00006A020000}"/>
    <cellStyle name="計算 2 3 3 2" xfId="1068" xr:uid="{00000000-0005-0000-0000-00006B020000}"/>
    <cellStyle name="計算 2 3 3 3" xfId="769" xr:uid="{00000000-0005-0000-0000-00006C020000}"/>
    <cellStyle name="計算 2 3 3 4" xfId="1111" xr:uid="{00000000-0005-0000-0000-00006D020000}"/>
    <cellStyle name="計算 2 3 4" xfId="424" xr:uid="{00000000-0005-0000-0000-00006E020000}"/>
    <cellStyle name="計算 2 3 4 2" xfId="1069" xr:uid="{00000000-0005-0000-0000-00006F020000}"/>
    <cellStyle name="計算 2 3 4 3" xfId="910" xr:uid="{00000000-0005-0000-0000-000070020000}"/>
    <cellStyle name="計算 2 3 4 4" xfId="1112" xr:uid="{00000000-0005-0000-0000-000071020000}"/>
    <cellStyle name="計算 2 3 5" xfId="1066" xr:uid="{00000000-0005-0000-0000-000072020000}"/>
    <cellStyle name="計算 2 3 6" xfId="912" xr:uid="{00000000-0005-0000-0000-000073020000}"/>
    <cellStyle name="計算 2 3 7" xfId="1109" xr:uid="{00000000-0005-0000-0000-000074020000}"/>
    <cellStyle name="計算 2 4" xfId="425" xr:uid="{00000000-0005-0000-0000-000075020000}"/>
    <cellStyle name="計算 2 4 2" xfId="1070" xr:uid="{00000000-0005-0000-0000-000076020000}"/>
    <cellStyle name="計算 2 4 3" xfId="909" xr:uid="{00000000-0005-0000-0000-000077020000}"/>
    <cellStyle name="計算 2 4 4" xfId="1113" xr:uid="{00000000-0005-0000-0000-000078020000}"/>
    <cellStyle name="計算 2 5" xfId="426" xr:uid="{00000000-0005-0000-0000-000079020000}"/>
    <cellStyle name="計算 2 5 2" xfId="1071" xr:uid="{00000000-0005-0000-0000-00007A020000}"/>
    <cellStyle name="計算 2 5 3" xfId="768" xr:uid="{00000000-0005-0000-0000-00007B020000}"/>
    <cellStyle name="計算 2 5 4" xfId="1114" xr:uid="{00000000-0005-0000-0000-00007C020000}"/>
    <cellStyle name="計算 2 6" xfId="427" xr:uid="{00000000-0005-0000-0000-00007D020000}"/>
    <cellStyle name="計算 2 6 2" xfId="1072" xr:uid="{00000000-0005-0000-0000-00007E020000}"/>
    <cellStyle name="計算 2 6 3" xfId="908" xr:uid="{00000000-0005-0000-0000-00007F020000}"/>
    <cellStyle name="計算 2 6 4" xfId="1115" xr:uid="{00000000-0005-0000-0000-000080020000}"/>
    <cellStyle name="計算 2 7" xfId="1393" xr:uid="{00000000-0005-0000-0000-000081020000}"/>
    <cellStyle name="計算 2 8" xfId="1503" xr:uid="{00000000-0005-0000-0000-000082020000}"/>
    <cellStyle name="計算 3" xfId="428" xr:uid="{00000000-0005-0000-0000-000083020000}"/>
    <cellStyle name="計算 3 2" xfId="429" xr:uid="{00000000-0005-0000-0000-000084020000}"/>
    <cellStyle name="計算 3 2 2" xfId="430" xr:uid="{00000000-0005-0000-0000-000085020000}"/>
    <cellStyle name="計算 3 2 2 2" xfId="1075" xr:uid="{00000000-0005-0000-0000-000086020000}"/>
    <cellStyle name="計算 3 2 2 3" xfId="906" xr:uid="{00000000-0005-0000-0000-000087020000}"/>
    <cellStyle name="計算 3 2 2 4" xfId="1117" xr:uid="{00000000-0005-0000-0000-000088020000}"/>
    <cellStyle name="計算 3 2 3" xfId="431" xr:uid="{00000000-0005-0000-0000-000089020000}"/>
    <cellStyle name="計算 3 2 3 2" xfId="1076" xr:uid="{00000000-0005-0000-0000-00008A020000}"/>
    <cellStyle name="計算 3 2 3 3" xfId="905" xr:uid="{00000000-0005-0000-0000-00008B020000}"/>
    <cellStyle name="計算 3 2 3 4" xfId="1274" xr:uid="{00000000-0005-0000-0000-00008C020000}"/>
    <cellStyle name="計算 3 2 4" xfId="432" xr:uid="{00000000-0005-0000-0000-00008D020000}"/>
    <cellStyle name="計算 3 2 4 2" xfId="1077" xr:uid="{00000000-0005-0000-0000-00008E020000}"/>
    <cellStyle name="計算 3 2 4 3" xfId="766" xr:uid="{00000000-0005-0000-0000-00008F020000}"/>
    <cellStyle name="計算 3 2 4 4" xfId="1118" xr:uid="{00000000-0005-0000-0000-000090020000}"/>
    <cellStyle name="計算 3 2 5" xfId="1074" xr:uid="{00000000-0005-0000-0000-000091020000}"/>
    <cellStyle name="計算 3 2 6" xfId="767" xr:uid="{00000000-0005-0000-0000-000092020000}"/>
    <cellStyle name="計算 3 2 7" xfId="821" xr:uid="{00000000-0005-0000-0000-000093020000}"/>
    <cellStyle name="計算 3 3" xfId="433" xr:uid="{00000000-0005-0000-0000-000094020000}"/>
    <cellStyle name="計算 3 3 2" xfId="434" xr:uid="{00000000-0005-0000-0000-000095020000}"/>
    <cellStyle name="計算 3 3 2 2" xfId="1079" xr:uid="{00000000-0005-0000-0000-000096020000}"/>
    <cellStyle name="計算 3 3 2 3" xfId="903" xr:uid="{00000000-0005-0000-0000-000097020000}"/>
    <cellStyle name="計算 3 3 2 4" xfId="1120" xr:uid="{00000000-0005-0000-0000-000098020000}"/>
    <cellStyle name="計算 3 3 3" xfId="435" xr:uid="{00000000-0005-0000-0000-000099020000}"/>
    <cellStyle name="計算 3 3 3 2" xfId="1080" xr:uid="{00000000-0005-0000-0000-00009A020000}"/>
    <cellStyle name="計算 3 3 3 3" xfId="765" xr:uid="{00000000-0005-0000-0000-00009B020000}"/>
    <cellStyle name="計算 3 3 3 4" xfId="1121" xr:uid="{00000000-0005-0000-0000-00009C020000}"/>
    <cellStyle name="計算 3 3 4" xfId="436" xr:uid="{00000000-0005-0000-0000-00009D020000}"/>
    <cellStyle name="計算 3 3 4 2" xfId="1081" xr:uid="{00000000-0005-0000-0000-00009E020000}"/>
    <cellStyle name="計算 3 3 4 3" xfId="902" xr:uid="{00000000-0005-0000-0000-00009F020000}"/>
    <cellStyle name="計算 3 3 4 4" xfId="1122" xr:uid="{00000000-0005-0000-0000-0000A0020000}"/>
    <cellStyle name="計算 3 3 5" xfId="1078" xr:uid="{00000000-0005-0000-0000-0000A1020000}"/>
    <cellStyle name="計算 3 3 6" xfId="904" xr:uid="{00000000-0005-0000-0000-0000A2020000}"/>
    <cellStyle name="計算 3 3 7" xfId="1119" xr:uid="{00000000-0005-0000-0000-0000A3020000}"/>
    <cellStyle name="計算 3 4" xfId="437" xr:uid="{00000000-0005-0000-0000-0000A4020000}"/>
    <cellStyle name="計算 3 4 2" xfId="1082" xr:uid="{00000000-0005-0000-0000-0000A5020000}"/>
    <cellStyle name="計算 3 4 3" xfId="901" xr:uid="{00000000-0005-0000-0000-0000A6020000}"/>
    <cellStyle name="計算 3 4 4" xfId="852" xr:uid="{00000000-0005-0000-0000-0000A7020000}"/>
    <cellStyle name="計算 3 5" xfId="438" xr:uid="{00000000-0005-0000-0000-0000A8020000}"/>
    <cellStyle name="計算 3 5 2" xfId="1083" xr:uid="{00000000-0005-0000-0000-0000A9020000}"/>
    <cellStyle name="計算 3 5 3" xfId="764" xr:uid="{00000000-0005-0000-0000-0000AA020000}"/>
    <cellStyle name="計算 3 5 4" xfId="1275" xr:uid="{00000000-0005-0000-0000-0000AB020000}"/>
    <cellStyle name="計算 3 6" xfId="439" xr:uid="{00000000-0005-0000-0000-0000AC020000}"/>
    <cellStyle name="計算 3 6 2" xfId="1084" xr:uid="{00000000-0005-0000-0000-0000AD020000}"/>
    <cellStyle name="計算 3 6 3" xfId="900" xr:uid="{00000000-0005-0000-0000-0000AE020000}"/>
    <cellStyle name="計算 3 6 4" xfId="853" xr:uid="{00000000-0005-0000-0000-0000AF020000}"/>
    <cellStyle name="計算 3 7" xfId="1073" xr:uid="{00000000-0005-0000-0000-0000B0020000}"/>
    <cellStyle name="計算 3 8" xfId="907" xr:uid="{00000000-0005-0000-0000-0000B1020000}"/>
    <cellStyle name="計算 3 9" xfId="1116" xr:uid="{00000000-0005-0000-0000-0000B2020000}"/>
    <cellStyle name="計算 4" xfId="440" xr:uid="{00000000-0005-0000-0000-0000B3020000}"/>
    <cellStyle name="計算 4 2" xfId="441" xr:uid="{00000000-0005-0000-0000-0000B4020000}"/>
    <cellStyle name="計算 4 2 2" xfId="442" xr:uid="{00000000-0005-0000-0000-0000B5020000}"/>
    <cellStyle name="計算 4 2 2 2" xfId="1087" xr:uid="{00000000-0005-0000-0000-0000B6020000}"/>
    <cellStyle name="計算 4 2 2 3" xfId="898" xr:uid="{00000000-0005-0000-0000-0000B7020000}"/>
    <cellStyle name="計算 4 2 2 4" xfId="854" xr:uid="{00000000-0005-0000-0000-0000B8020000}"/>
    <cellStyle name="計算 4 2 3" xfId="443" xr:uid="{00000000-0005-0000-0000-0000B9020000}"/>
    <cellStyle name="計算 4 2 3 2" xfId="1088" xr:uid="{00000000-0005-0000-0000-0000BA020000}"/>
    <cellStyle name="計算 4 2 3 3" xfId="897" xr:uid="{00000000-0005-0000-0000-0000BB020000}"/>
    <cellStyle name="計算 4 2 3 4" xfId="1125" xr:uid="{00000000-0005-0000-0000-0000BC020000}"/>
    <cellStyle name="計算 4 2 4" xfId="444" xr:uid="{00000000-0005-0000-0000-0000BD020000}"/>
    <cellStyle name="計算 4 2 4 2" xfId="1089" xr:uid="{00000000-0005-0000-0000-0000BE020000}"/>
    <cellStyle name="計算 4 2 4 3" xfId="762" xr:uid="{00000000-0005-0000-0000-0000BF020000}"/>
    <cellStyle name="計算 4 2 4 4" xfId="1126" xr:uid="{00000000-0005-0000-0000-0000C0020000}"/>
    <cellStyle name="計算 4 2 5" xfId="1086" xr:uid="{00000000-0005-0000-0000-0000C1020000}"/>
    <cellStyle name="計算 4 2 6" xfId="763" xr:uid="{00000000-0005-0000-0000-0000C2020000}"/>
    <cellStyle name="計算 4 2 7" xfId="1124" xr:uid="{00000000-0005-0000-0000-0000C3020000}"/>
    <cellStyle name="計算 4 3" xfId="445" xr:uid="{00000000-0005-0000-0000-0000C4020000}"/>
    <cellStyle name="計算 4 3 2" xfId="446" xr:uid="{00000000-0005-0000-0000-0000C5020000}"/>
    <cellStyle name="計算 4 3 2 2" xfId="1091" xr:uid="{00000000-0005-0000-0000-0000C6020000}"/>
    <cellStyle name="計算 4 3 2 3" xfId="895" xr:uid="{00000000-0005-0000-0000-0000C7020000}"/>
    <cellStyle name="計算 4 3 2 4" xfId="1127" xr:uid="{00000000-0005-0000-0000-0000C8020000}"/>
    <cellStyle name="計算 4 3 3" xfId="447" xr:uid="{00000000-0005-0000-0000-0000C9020000}"/>
    <cellStyle name="計算 4 3 3 2" xfId="1092" xr:uid="{00000000-0005-0000-0000-0000CA020000}"/>
    <cellStyle name="計算 4 3 3 3" xfId="761" xr:uid="{00000000-0005-0000-0000-0000CB020000}"/>
    <cellStyle name="計算 4 3 3 4" xfId="1128" xr:uid="{00000000-0005-0000-0000-0000CC020000}"/>
    <cellStyle name="計算 4 3 4" xfId="448" xr:uid="{00000000-0005-0000-0000-0000CD020000}"/>
    <cellStyle name="計算 4 3 4 2" xfId="1093" xr:uid="{00000000-0005-0000-0000-0000CE020000}"/>
    <cellStyle name="計算 4 3 4 3" xfId="894" xr:uid="{00000000-0005-0000-0000-0000CF020000}"/>
    <cellStyle name="計算 4 3 4 4" xfId="1277" xr:uid="{00000000-0005-0000-0000-0000D0020000}"/>
    <cellStyle name="計算 4 3 5" xfId="1090" xr:uid="{00000000-0005-0000-0000-0000D1020000}"/>
    <cellStyle name="計算 4 3 6" xfId="896" xr:uid="{00000000-0005-0000-0000-0000D2020000}"/>
    <cellStyle name="計算 4 3 7" xfId="1276" xr:uid="{00000000-0005-0000-0000-0000D3020000}"/>
    <cellStyle name="計算 4 4" xfId="449" xr:uid="{00000000-0005-0000-0000-0000D4020000}"/>
    <cellStyle name="計算 4 4 2" xfId="1094" xr:uid="{00000000-0005-0000-0000-0000D5020000}"/>
    <cellStyle name="計算 4 4 3" xfId="893" xr:uid="{00000000-0005-0000-0000-0000D6020000}"/>
    <cellStyle name="計算 4 4 4" xfId="1129" xr:uid="{00000000-0005-0000-0000-0000D7020000}"/>
    <cellStyle name="計算 4 5" xfId="450" xr:uid="{00000000-0005-0000-0000-0000D8020000}"/>
    <cellStyle name="計算 4 5 2" xfId="1095" xr:uid="{00000000-0005-0000-0000-0000D9020000}"/>
    <cellStyle name="計算 4 5 3" xfId="760" xr:uid="{00000000-0005-0000-0000-0000DA020000}"/>
    <cellStyle name="計算 4 5 4" xfId="1130" xr:uid="{00000000-0005-0000-0000-0000DB020000}"/>
    <cellStyle name="計算 4 6" xfId="451" xr:uid="{00000000-0005-0000-0000-0000DC020000}"/>
    <cellStyle name="計算 4 6 2" xfId="1096" xr:uid="{00000000-0005-0000-0000-0000DD020000}"/>
    <cellStyle name="計算 4 6 3" xfId="892" xr:uid="{00000000-0005-0000-0000-0000DE020000}"/>
    <cellStyle name="計算 4 6 4" xfId="1278" xr:uid="{00000000-0005-0000-0000-0000DF020000}"/>
    <cellStyle name="計算 4 7" xfId="1085" xr:uid="{00000000-0005-0000-0000-0000E0020000}"/>
    <cellStyle name="計算 4 8" xfId="899" xr:uid="{00000000-0005-0000-0000-0000E1020000}"/>
    <cellStyle name="計算 4 9" xfId="1123" xr:uid="{00000000-0005-0000-0000-0000E2020000}"/>
    <cellStyle name="計算式１" xfId="75" xr:uid="{00000000-0005-0000-0000-0000E3020000}"/>
    <cellStyle name="計算式２" xfId="76" xr:uid="{00000000-0005-0000-0000-0000E4020000}"/>
    <cellStyle name="警告文 2" xfId="77" xr:uid="{00000000-0005-0000-0000-0000E5020000}"/>
    <cellStyle name="警告文 3" xfId="452" xr:uid="{00000000-0005-0000-0000-0000E6020000}"/>
    <cellStyle name="警告文 4" xfId="453" xr:uid="{00000000-0005-0000-0000-0000E7020000}"/>
    <cellStyle name="桁蟻唇Ｆ [0.00]_laroux" xfId="78" xr:uid="{00000000-0005-0000-0000-0000E8020000}"/>
    <cellStyle name="桁蟻唇Ｆ_laroux" xfId="79" xr:uid="{00000000-0005-0000-0000-0000E9020000}"/>
    <cellStyle name="桁区切り" xfId="1506" builtinId="6"/>
    <cellStyle name="桁区切り [0.0]" xfId="80" xr:uid="{00000000-0005-0000-0000-0000EB020000}"/>
    <cellStyle name="桁区切り [0.0] 2" xfId="197" xr:uid="{00000000-0005-0000-0000-0000EC020000}"/>
    <cellStyle name="桁区切り [0.0] 2 2" xfId="204" xr:uid="{00000000-0005-0000-0000-0000ED020000}"/>
    <cellStyle name="桁区切り [0.0] 2 2 2" xfId="872" xr:uid="{00000000-0005-0000-0000-0000EE020000}"/>
    <cellStyle name="桁区切り [0.0] 2 3" xfId="866" xr:uid="{00000000-0005-0000-0000-0000EF020000}"/>
    <cellStyle name="桁区切り [0.0] 3" xfId="198" xr:uid="{00000000-0005-0000-0000-0000F0020000}"/>
    <cellStyle name="桁区切り [0.0] 3 2" xfId="205" xr:uid="{00000000-0005-0000-0000-0000F1020000}"/>
    <cellStyle name="桁区切り [0.0] 3 2 2" xfId="873" xr:uid="{00000000-0005-0000-0000-0000F2020000}"/>
    <cellStyle name="桁区切り [0.0] 3 3" xfId="867" xr:uid="{00000000-0005-0000-0000-0000F3020000}"/>
    <cellStyle name="桁区切り [0.0] 4" xfId="454" xr:uid="{00000000-0005-0000-0000-0000F4020000}"/>
    <cellStyle name="桁区切り [0.0] 4 2" xfId="455" xr:uid="{00000000-0005-0000-0000-0000F5020000}"/>
    <cellStyle name="桁区切り 10" xfId="456" xr:uid="{00000000-0005-0000-0000-0000F6020000}"/>
    <cellStyle name="桁区切り 10 2" xfId="457" xr:uid="{00000000-0005-0000-0000-0000F7020000}"/>
    <cellStyle name="桁区切り 11" xfId="458" xr:uid="{00000000-0005-0000-0000-0000F8020000}"/>
    <cellStyle name="桁区切り 2" xfId="2" xr:uid="{00000000-0005-0000-0000-0000F9020000}"/>
    <cellStyle name="桁区切り 2 10" xfId="81" xr:uid="{00000000-0005-0000-0000-0000FA020000}"/>
    <cellStyle name="桁区切り 2 11" xfId="459" xr:uid="{00000000-0005-0000-0000-0000FB020000}"/>
    <cellStyle name="桁区切り 2 11 2" xfId="460" xr:uid="{00000000-0005-0000-0000-0000FC020000}"/>
    <cellStyle name="桁区切り 2 2" xfId="82" xr:uid="{00000000-0005-0000-0000-0000FD020000}"/>
    <cellStyle name="桁区切り 2 2 2" xfId="83" xr:uid="{00000000-0005-0000-0000-0000FE020000}"/>
    <cellStyle name="桁区切り 2 2 2 2" xfId="84" xr:uid="{00000000-0005-0000-0000-0000FF020000}"/>
    <cellStyle name="桁区切り 2 2 3" xfId="461" xr:uid="{00000000-0005-0000-0000-000000030000}"/>
    <cellStyle name="桁区切り 2 3" xfId="85" xr:uid="{00000000-0005-0000-0000-000001030000}"/>
    <cellStyle name="桁区切り 2 3 2" xfId="86" xr:uid="{00000000-0005-0000-0000-000002030000}"/>
    <cellStyle name="桁区切り 2 4" xfId="87" xr:uid="{00000000-0005-0000-0000-000003030000}"/>
    <cellStyle name="桁区切り 2 5" xfId="88" xr:uid="{00000000-0005-0000-0000-000004030000}"/>
    <cellStyle name="桁区切り 2 6" xfId="89" xr:uid="{00000000-0005-0000-0000-000005030000}"/>
    <cellStyle name="桁区切り 2 7" xfId="90" xr:uid="{00000000-0005-0000-0000-000006030000}"/>
    <cellStyle name="桁区切り 2 8" xfId="91" xr:uid="{00000000-0005-0000-0000-000007030000}"/>
    <cellStyle name="桁区切り 2 9" xfId="92" xr:uid="{00000000-0005-0000-0000-000008030000}"/>
    <cellStyle name="桁区切り 3" xfId="93" xr:uid="{00000000-0005-0000-0000-000009030000}"/>
    <cellStyle name="桁区切り 3 2" xfId="209" xr:uid="{00000000-0005-0000-0000-00000A030000}"/>
    <cellStyle name="桁区切り 3 3" xfId="462" xr:uid="{00000000-0005-0000-0000-00000B030000}"/>
    <cellStyle name="桁区切り 3 4" xfId="463" xr:uid="{00000000-0005-0000-0000-00000C030000}"/>
    <cellStyle name="桁区切り 4" xfId="201" xr:uid="{00000000-0005-0000-0000-00000D030000}"/>
    <cellStyle name="桁区切り 4 2" xfId="464" xr:uid="{00000000-0005-0000-0000-00000E030000}"/>
    <cellStyle name="桁区切り 4 2 2" xfId="465" xr:uid="{00000000-0005-0000-0000-00000F030000}"/>
    <cellStyle name="桁区切り 4 2 2 2" xfId="466" xr:uid="{00000000-0005-0000-0000-000010030000}"/>
    <cellStyle name="桁区切り 4 2 3" xfId="467" xr:uid="{00000000-0005-0000-0000-000011030000}"/>
    <cellStyle name="桁区切り 4 3" xfId="468" xr:uid="{00000000-0005-0000-0000-000012030000}"/>
    <cellStyle name="桁区切り 4 3 2" xfId="469" xr:uid="{00000000-0005-0000-0000-000013030000}"/>
    <cellStyle name="桁区切り 4 4" xfId="470" xr:uid="{00000000-0005-0000-0000-000014030000}"/>
    <cellStyle name="桁区切り 5" xfId="471" xr:uid="{00000000-0005-0000-0000-000015030000}"/>
    <cellStyle name="桁区切り 6" xfId="94" xr:uid="{00000000-0005-0000-0000-000016030000}"/>
    <cellStyle name="桁区切り 6 2" xfId="472" xr:uid="{00000000-0005-0000-0000-000017030000}"/>
    <cellStyle name="桁区切り 6 2 2" xfId="473" xr:uid="{00000000-0005-0000-0000-000018030000}"/>
    <cellStyle name="桁区切り 6 2 2 2" xfId="474" xr:uid="{00000000-0005-0000-0000-000019030000}"/>
    <cellStyle name="桁区切り 6 2 3" xfId="475" xr:uid="{00000000-0005-0000-0000-00001A030000}"/>
    <cellStyle name="桁区切り 6 3" xfId="476" xr:uid="{00000000-0005-0000-0000-00001B030000}"/>
    <cellStyle name="桁区切り 6 3 2" xfId="477" xr:uid="{00000000-0005-0000-0000-00001C030000}"/>
    <cellStyle name="桁区切り 6 4" xfId="478" xr:uid="{00000000-0005-0000-0000-00001D030000}"/>
    <cellStyle name="桁区切り 7" xfId="479" xr:uid="{00000000-0005-0000-0000-00001E030000}"/>
    <cellStyle name="桁区切り 7 2" xfId="480" xr:uid="{00000000-0005-0000-0000-00001F030000}"/>
    <cellStyle name="桁区切り 7 2 2" xfId="481" xr:uid="{00000000-0005-0000-0000-000020030000}"/>
    <cellStyle name="桁区切り 7 2 2 2" xfId="482" xr:uid="{00000000-0005-0000-0000-000021030000}"/>
    <cellStyle name="桁区切り 7 2 3" xfId="483" xr:uid="{00000000-0005-0000-0000-000022030000}"/>
    <cellStyle name="桁区切り 7 3" xfId="484" xr:uid="{00000000-0005-0000-0000-000023030000}"/>
    <cellStyle name="桁区切り 7 3 2" xfId="485" xr:uid="{00000000-0005-0000-0000-000024030000}"/>
    <cellStyle name="桁区切り 7 4" xfId="486" xr:uid="{00000000-0005-0000-0000-000025030000}"/>
    <cellStyle name="桁区切り 8" xfId="487" xr:uid="{00000000-0005-0000-0000-000026030000}"/>
    <cellStyle name="桁区切り 8 2" xfId="488" xr:uid="{00000000-0005-0000-0000-000027030000}"/>
    <cellStyle name="桁区切り 8 2 2" xfId="489" xr:uid="{00000000-0005-0000-0000-000028030000}"/>
    <cellStyle name="桁区切り 8 2 2 2" xfId="490" xr:uid="{00000000-0005-0000-0000-000029030000}"/>
    <cellStyle name="桁区切り 8 2 3" xfId="491" xr:uid="{00000000-0005-0000-0000-00002A030000}"/>
    <cellStyle name="桁区切り 8 3" xfId="492" xr:uid="{00000000-0005-0000-0000-00002B030000}"/>
    <cellStyle name="桁区切り 8 3 2" xfId="493" xr:uid="{00000000-0005-0000-0000-00002C030000}"/>
    <cellStyle name="桁区切り 8 4" xfId="494" xr:uid="{00000000-0005-0000-0000-00002D030000}"/>
    <cellStyle name="桁区切り 9" xfId="495" xr:uid="{00000000-0005-0000-0000-00002E030000}"/>
    <cellStyle name="桁区切り 9 2" xfId="496" xr:uid="{00000000-0005-0000-0000-00002F030000}"/>
    <cellStyle name="桁区切り 9 2 2" xfId="497" xr:uid="{00000000-0005-0000-0000-000030030000}"/>
    <cellStyle name="桁区切り 9 2 2 2" xfId="498" xr:uid="{00000000-0005-0000-0000-000031030000}"/>
    <cellStyle name="桁区切り 9 2 3" xfId="499" xr:uid="{00000000-0005-0000-0000-000032030000}"/>
    <cellStyle name="桁区切り 9 3" xfId="500" xr:uid="{00000000-0005-0000-0000-000033030000}"/>
    <cellStyle name="桁区切り 9 3 2" xfId="501" xr:uid="{00000000-0005-0000-0000-000034030000}"/>
    <cellStyle name="桁区切り 9 4" xfId="502" xr:uid="{00000000-0005-0000-0000-000035030000}"/>
    <cellStyle name="桁区切り[0.0]" xfId="95" xr:uid="{00000000-0005-0000-0000-000036030000}"/>
    <cellStyle name="桁区切り[0.0] 2" xfId="199" xr:uid="{00000000-0005-0000-0000-000037030000}"/>
    <cellStyle name="桁区切り[0.0] 2 2" xfId="206" xr:uid="{00000000-0005-0000-0000-000038030000}"/>
    <cellStyle name="桁区切り[0.0] 2 2 2" xfId="874" xr:uid="{00000000-0005-0000-0000-000039030000}"/>
    <cellStyle name="桁区切り[0.0] 2 3" xfId="868" xr:uid="{00000000-0005-0000-0000-00003A030000}"/>
    <cellStyle name="桁区切り[0.0] 3" xfId="200" xr:uid="{00000000-0005-0000-0000-00003B030000}"/>
    <cellStyle name="桁区切り[0.0] 3 2" xfId="207" xr:uid="{00000000-0005-0000-0000-00003C030000}"/>
    <cellStyle name="桁区切り[0.0] 3 2 2" xfId="875" xr:uid="{00000000-0005-0000-0000-00003D030000}"/>
    <cellStyle name="桁区切り[0.0] 3 3" xfId="869" xr:uid="{00000000-0005-0000-0000-00003E030000}"/>
    <cellStyle name="桁区切り[0.0] 4" xfId="503" xr:uid="{00000000-0005-0000-0000-00003F030000}"/>
    <cellStyle name="桁区切り[0.0] 4 2" xfId="504" xr:uid="{00000000-0005-0000-0000-000040030000}"/>
    <cellStyle name="見出し 1 2" xfId="96" xr:uid="{00000000-0005-0000-0000-000041030000}"/>
    <cellStyle name="見出し 1 3" xfId="505" xr:uid="{00000000-0005-0000-0000-000042030000}"/>
    <cellStyle name="見出し 1 4" xfId="506" xr:uid="{00000000-0005-0000-0000-000043030000}"/>
    <cellStyle name="見出し 2 2" xfId="97" xr:uid="{00000000-0005-0000-0000-000044030000}"/>
    <cellStyle name="見出し 2 3" xfId="507" xr:uid="{00000000-0005-0000-0000-000045030000}"/>
    <cellStyle name="見出し 2 4" xfId="508" xr:uid="{00000000-0005-0000-0000-000046030000}"/>
    <cellStyle name="見出し 3 2" xfId="98" xr:uid="{00000000-0005-0000-0000-000047030000}"/>
    <cellStyle name="見出し 3 2 2" xfId="509" xr:uid="{00000000-0005-0000-0000-000048030000}"/>
    <cellStyle name="見出し 3 3" xfId="510" xr:uid="{00000000-0005-0000-0000-000049030000}"/>
    <cellStyle name="見出し 3 3 2" xfId="511" xr:uid="{00000000-0005-0000-0000-00004A030000}"/>
    <cellStyle name="見出し 3 4" xfId="512" xr:uid="{00000000-0005-0000-0000-00004B030000}"/>
    <cellStyle name="見出し 3 4 2" xfId="513" xr:uid="{00000000-0005-0000-0000-00004C030000}"/>
    <cellStyle name="見出し 4 2" xfId="99" xr:uid="{00000000-0005-0000-0000-00004D030000}"/>
    <cellStyle name="見出し 4 3" xfId="514" xr:uid="{00000000-0005-0000-0000-00004E030000}"/>
    <cellStyle name="見出し 4 4" xfId="515" xr:uid="{00000000-0005-0000-0000-00004F030000}"/>
    <cellStyle name="項目" xfId="516" xr:uid="{00000000-0005-0000-0000-000050030000}"/>
    <cellStyle name="参照式１" xfId="100" xr:uid="{00000000-0005-0000-0000-000051030000}"/>
    <cellStyle name="参照式２" xfId="101" xr:uid="{00000000-0005-0000-0000-000052030000}"/>
    <cellStyle name="集計 2" xfId="102" xr:uid="{00000000-0005-0000-0000-000053030000}"/>
    <cellStyle name="集計 2 2" xfId="212" xr:uid="{00000000-0005-0000-0000-000054030000}"/>
    <cellStyle name="集計 2 2 2" xfId="517" xr:uid="{00000000-0005-0000-0000-000055030000}"/>
    <cellStyle name="集計 2 2 2 2" xfId="1135" xr:uid="{00000000-0005-0000-0000-000056030000}"/>
    <cellStyle name="集計 2 2 2 3" xfId="1280" xr:uid="{00000000-0005-0000-0000-000057030000}"/>
    <cellStyle name="集計 2 2 2 4" xfId="1397" xr:uid="{00000000-0005-0000-0000-000058030000}"/>
    <cellStyle name="集計 2 2 3" xfId="518" xr:uid="{00000000-0005-0000-0000-000059030000}"/>
    <cellStyle name="集計 2 2 3 2" xfId="1136" xr:uid="{00000000-0005-0000-0000-00005A030000}"/>
    <cellStyle name="集計 2 2 3 3" xfId="1281" xr:uid="{00000000-0005-0000-0000-00005B030000}"/>
    <cellStyle name="集計 2 2 3 4" xfId="1398" xr:uid="{00000000-0005-0000-0000-00005C030000}"/>
    <cellStyle name="集計 2 2 4" xfId="519" xr:uid="{00000000-0005-0000-0000-00005D030000}"/>
    <cellStyle name="集計 2 2 4 2" xfId="1137" xr:uid="{00000000-0005-0000-0000-00005E030000}"/>
    <cellStyle name="集計 2 2 4 3" xfId="1282" xr:uid="{00000000-0005-0000-0000-00005F030000}"/>
    <cellStyle name="集計 2 2 4 4" xfId="1399" xr:uid="{00000000-0005-0000-0000-000060030000}"/>
    <cellStyle name="集計 2 2 5" xfId="880" xr:uid="{00000000-0005-0000-0000-000061030000}"/>
    <cellStyle name="集計 2 2 6" xfId="1132" xr:uid="{00000000-0005-0000-0000-000062030000}"/>
    <cellStyle name="集計 2 2 7" xfId="843" xr:uid="{00000000-0005-0000-0000-000063030000}"/>
    <cellStyle name="集計 2 3" xfId="520" xr:uid="{00000000-0005-0000-0000-000064030000}"/>
    <cellStyle name="集計 2 3 2" xfId="521" xr:uid="{00000000-0005-0000-0000-000065030000}"/>
    <cellStyle name="集計 2 3 2 2" xfId="1139" xr:uid="{00000000-0005-0000-0000-000066030000}"/>
    <cellStyle name="集計 2 3 2 3" xfId="1284" xr:uid="{00000000-0005-0000-0000-000067030000}"/>
    <cellStyle name="集計 2 3 2 4" xfId="1401" xr:uid="{00000000-0005-0000-0000-000068030000}"/>
    <cellStyle name="集計 2 3 3" xfId="522" xr:uid="{00000000-0005-0000-0000-000069030000}"/>
    <cellStyle name="集計 2 3 3 2" xfId="1140" xr:uid="{00000000-0005-0000-0000-00006A030000}"/>
    <cellStyle name="集計 2 3 3 3" xfId="1285" xr:uid="{00000000-0005-0000-0000-00006B030000}"/>
    <cellStyle name="集計 2 3 3 4" xfId="1402" xr:uid="{00000000-0005-0000-0000-00006C030000}"/>
    <cellStyle name="集計 2 3 4" xfId="523" xr:uid="{00000000-0005-0000-0000-00006D030000}"/>
    <cellStyle name="集計 2 3 4 2" xfId="1141" xr:uid="{00000000-0005-0000-0000-00006E030000}"/>
    <cellStyle name="集計 2 3 4 3" xfId="1286" xr:uid="{00000000-0005-0000-0000-00006F030000}"/>
    <cellStyle name="集計 2 3 4 4" xfId="1403" xr:uid="{00000000-0005-0000-0000-000070030000}"/>
    <cellStyle name="集計 2 3 5" xfId="1138" xr:uid="{00000000-0005-0000-0000-000071030000}"/>
    <cellStyle name="集計 2 3 6" xfId="1283" xr:uid="{00000000-0005-0000-0000-000072030000}"/>
    <cellStyle name="集計 2 3 7" xfId="1400" xr:uid="{00000000-0005-0000-0000-000073030000}"/>
    <cellStyle name="集計 2 4" xfId="524" xr:uid="{00000000-0005-0000-0000-000074030000}"/>
    <cellStyle name="集計 2 4 2" xfId="1142" xr:uid="{00000000-0005-0000-0000-000075030000}"/>
    <cellStyle name="集計 2 4 3" xfId="1287" xr:uid="{00000000-0005-0000-0000-000076030000}"/>
    <cellStyle name="集計 2 4 4" xfId="1404" xr:uid="{00000000-0005-0000-0000-000077030000}"/>
    <cellStyle name="集計 2 5" xfId="525" xr:uid="{00000000-0005-0000-0000-000078030000}"/>
    <cellStyle name="集計 2 5 2" xfId="1143" xr:uid="{00000000-0005-0000-0000-000079030000}"/>
    <cellStyle name="集計 2 5 3" xfId="1288" xr:uid="{00000000-0005-0000-0000-00007A030000}"/>
    <cellStyle name="集計 2 5 4" xfId="1405" xr:uid="{00000000-0005-0000-0000-00007B030000}"/>
    <cellStyle name="集計 2 6" xfId="526" xr:uid="{00000000-0005-0000-0000-00007C030000}"/>
    <cellStyle name="集計 2 6 2" xfId="1144" xr:uid="{00000000-0005-0000-0000-00007D030000}"/>
    <cellStyle name="集計 2 6 3" xfId="1289" xr:uid="{00000000-0005-0000-0000-00007E030000}"/>
    <cellStyle name="集計 2 6 4" xfId="1406" xr:uid="{00000000-0005-0000-0000-00007F030000}"/>
    <cellStyle name="集計 2 7" xfId="1391" xr:uid="{00000000-0005-0000-0000-000080030000}"/>
    <cellStyle name="集計 2 8" xfId="1502" xr:uid="{00000000-0005-0000-0000-000081030000}"/>
    <cellStyle name="集計 3" xfId="527" xr:uid="{00000000-0005-0000-0000-000082030000}"/>
    <cellStyle name="集計 3 2" xfId="528" xr:uid="{00000000-0005-0000-0000-000083030000}"/>
    <cellStyle name="集計 3 2 2" xfId="529" xr:uid="{00000000-0005-0000-0000-000084030000}"/>
    <cellStyle name="集計 3 2 2 2" xfId="1147" xr:uid="{00000000-0005-0000-0000-000085030000}"/>
    <cellStyle name="集計 3 2 2 3" xfId="1292" xr:uid="{00000000-0005-0000-0000-000086030000}"/>
    <cellStyle name="集計 3 2 2 4" xfId="1409" xr:uid="{00000000-0005-0000-0000-000087030000}"/>
    <cellStyle name="集計 3 2 3" xfId="530" xr:uid="{00000000-0005-0000-0000-000088030000}"/>
    <cellStyle name="集計 3 2 3 2" xfId="1148" xr:uid="{00000000-0005-0000-0000-000089030000}"/>
    <cellStyle name="集計 3 2 3 3" xfId="1293" xr:uid="{00000000-0005-0000-0000-00008A030000}"/>
    <cellStyle name="集計 3 2 3 4" xfId="1410" xr:uid="{00000000-0005-0000-0000-00008B030000}"/>
    <cellStyle name="集計 3 2 4" xfId="531" xr:uid="{00000000-0005-0000-0000-00008C030000}"/>
    <cellStyle name="集計 3 2 4 2" xfId="1149" xr:uid="{00000000-0005-0000-0000-00008D030000}"/>
    <cellStyle name="集計 3 2 4 3" xfId="1294" xr:uid="{00000000-0005-0000-0000-00008E030000}"/>
    <cellStyle name="集計 3 2 4 4" xfId="1411" xr:uid="{00000000-0005-0000-0000-00008F030000}"/>
    <cellStyle name="集計 3 2 5" xfId="1146" xr:uid="{00000000-0005-0000-0000-000090030000}"/>
    <cellStyle name="集計 3 2 6" xfId="1291" xr:uid="{00000000-0005-0000-0000-000091030000}"/>
    <cellStyle name="集計 3 2 7" xfId="1408" xr:uid="{00000000-0005-0000-0000-000092030000}"/>
    <cellStyle name="集計 3 3" xfId="532" xr:uid="{00000000-0005-0000-0000-000093030000}"/>
    <cellStyle name="集計 3 3 2" xfId="533" xr:uid="{00000000-0005-0000-0000-000094030000}"/>
    <cellStyle name="集計 3 3 2 2" xfId="1151" xr:uid="{00000000-0005-0000-0000-000095030000}"/>
    <cellStyle name="集計 3 3 2 3" xfId="1296" xr:uid="{00000000-0005-0000-0000-000096030000}"/>
    <cellStyle name="集計 3 3 2 4" xfId="1413" xr:uid="{00000000-0005-0000-0000-000097030000}"/>
    <cellStyle name="集計 3 3 3" xfId="534" xr:uid="{00000000-0005-0000-0000-000098030000}"/>
    <cellStyle name="集計 3 3 3 2" xfId="1152" xr:uid="{00000000-0005-0000-0000-000099030000}"/>
    <cellStyle name="集計 3 3 3 3" xfId="1297" xr:uid="{00000000-0005-0000-0000-00009A030000}"/>
    <cellStyle name="集計 3 3 3 4" xfId="1414" xr:uid="{00000000-0005-0000-0000-00009B030000}"/>
    <cellStyle name="集計 3 3 4" xfId="535" xr:uid="{00000000-0005-0000-0000-00009C030000}"/>
    <cellStyle name="集計 3 3 4 2" xfId="1153" xr:uid="{00000000-0005-0000-0000-00009D030000}"/>
    <cellStyle name="集計 3 3 4 3" xfId="1298" xr:uid="{00000000-0005-0000-0000-00009E030000}"/>
    <cellStyle name="集計 3 3 4 4" xfId="1415" xr:uid="{00000000-0005-0000-0000-00009F030000}"/>
    <cellStyle name="集計 3 3 5" xfId="1150" xr:uid="{00000000-0005-0000-0000-0000A0030000}"/>
    <cellStyle name="集計 3 3 6" xfId="1295" xr:uid="{00000000-0005-0000-0000-0000A1030000}"/>
    <cellStyle name="集計 3 3 7" xfId="1412" xr:uid="{00000000-0005-0000-0000-0000A2030000}"/>
    <cellStyle name="集計 3 4" xfId="536" xr:uid="{00000000-0005-0000-0000-0000A3030000}"/>
    <cellStyle name="集計 3 4 2" xfId="1154" xr:uid="{00000000-0005-0000-0000-0000A4030000}"/>
    <cellStyle name="集計 3 4 3" xfId="1299" xr:uid="{00000000-0005-0000-0000-0000A5030000}"/>
    <cellStyle name="集計 3 4 4" xfId="1416" xr:uid="{00000000-0005-0000-0000-0000A6030000}"/>
    <cellStyle name="集計 3 5" xfId="537" xr:uid="{00000000-0005-0000-0000-0000A7030000}"/>
    <cellStyle name="集計 3 5 2" xfId="1155" xr:uid="{00000000-0005-0000-0000-0000A8030000}"/>
    <cellStyle name="集計 3 5 3" xfId="1300" xr:uid="{00000000-0005-0000-0000-0000A9030000}"/>
    <cellStyle name="集計 3 5 4" xfId="1417" xr:uid="{00000000-0005-0000-0000-0000AA030000}"/>
    <cellStyle name="集計 3 6" xfId="538" xr:uid="{00000000-0005-0000-0000-0000AB030000}"/>
    <cellStyle name="集計 3 6 2" xfId="1156" xr:uid="{00000000-0005-0000-0000-0000AC030000}"/>
    <cellStyle name="集計 3 6 3" xfId="1301" xr:uid="{00000000-0005-0000-0000-0000AD030000}"/>
    <cellStyle name="集計 3 6 4" xfId="1418" xr:uid="{00000000-0005-0000-0000-0000AE030000}"/>
    <cellStyle name="集計 3 7" xfId="1145" xr:uid="{00000000-0005-0000-0000-0000AF030000}"/>
    <cellStyle name="集計 3 8" xfId="1290" xr:uid="{00000000-0005-0000-0000-0000B0030000}"/>
    <cellStyle name="集計 3 9" xfId="1407" xr:uid="{00000000-0005-0000-0000-0000B1030000}"/>
    <cellStyle name="集計 4" xfId="539" xr:uid="{00000000-0005-0000-0000-0000B2030000}"/>
    <cellStyle name="集計 4 2" xfId="540" xr:uid="{00000000-0005-0000-0000-0000B3030000}"/>
    <cellStyle name="集計 4 2 2" xfId="541" xr:uid="{00000000-0005-0000-0000-0000B4030000}"/>
    <cellStyle name="集計 4 2 2 2" xfId="1159" xr:uid="{00000000-0005-0000-0000-0000B5030000}"/>
    <cellStyle name="集計 4 2 2 3" xfId="1304" xr:uid="{00000000-0005-0000-0000-0000B6030000}"/>
    <cellStyle name="集計 4 2 2 4" xfId="1421" xr:uid="{00000000-0005-0000-0000-0000B7030000}"/>
    <cellStyle name="集計 4 2 3" xfId="542" xr:uid="{00000000-0005-0000-0000-0000B8030000}"/>
    <cellStyle name="集計 4 2 3 2" xfId="1160" xr:uid="{00000000-0005-0000-0000-0000B9030000}"/>
    <cellStyle name="集計 4 2 3 3" xfId="1305" xr:uid="{00000000-0005-0000-0000-0000BA030000}"/>
    <cellStyle name="集計 4 2 3 4" xfId="1422" xr:uid="{00000000-0005-0000-0000-0000BB030000}"/>
    <cellStyle name="集計 4 2 4" xfId="543" xr:uid="{00000000-0005-0000-0000-0000BC030000}"/>
    <cellStyle name="集計 4 2 4 2" xfId="1161" xr:uid="{00000000-0005-0000-0000-0000BD030000}"/>
    <cellStyle name="集計 4 2 4 3" xfId="1306" xr:uid="{00000000-0005-0000-0000-0000BE030000}"/>
    <cellStyle name="集計 4 2 4 4" xfId="1423" xr:uid="{00000000-0005-0000-0000-0000BF030000}"/>
    <cellStyle name="集計 4 2 5" xfId="1158" xr:uid="{00000000-0005-0000-0000-0000C0030000}"/>
    <cellStyle name="集計 4 2 6" xfId="1303" xr:uid="{00000000-0005-0000-0000-0000C1030000}"/>
    <cellStyle name="集計 4 2 7" xfId="1420" xr:uid="{00000000-0005-0000-0000-0000C2030000}"/>
    <cellStyle name="集計 4 3" xfId="544" xr:uid="{00000000-0005-0000-0000-0000C3030000}"/>
    <cellStyle name="集計 4 3 2" xfId="545" xr:uid="{00000000-0005-0000-0000-0000C4030000}"/>
    <cellStyle name="集計 4 3 2 2" xfId="1163" xr:uid="{00000000-0005-0000-0000-0000C5030000}"/>
    <cellStyle name="集計 4 3 2 3" xfId="1308" xr:uid="{00000000-0005-0000-0000-0000C6030000}"/>
    <cellStyle name="集計 4 3 2 4" xfId="1425" xr:uid="{00000000-0005-0000-0000-0000C7030000}"/>
    <cellStyle name="集計 4 3 3" xfId="546" xr:uid="{00000000-0005-0000-0000-0000C8030000}"/>
    <cellStyle name="集計 4 3 3 2" xfId="1164" xr:uid="{00000000-0005-0000-0000-0000C9030000}"/>
    <cellStyle name="集計 4 3 3 3" xfId="1309" xr:uid="{00000000-0005-0000-0000-0000CA030000}"/>
    <cellStyle name="集計 4 3 3 4" xfId="1426" xr:uid="{00000000-0005-0000-0000-0000CB030000}"/>
    <cellStyle name="集計 4 3 4" xfId="547" xr:uid="{00000000-0005-0000-0000-0000CC030000}"/>
    <cellStyle name="集計 4 3 4 2" xfId="1165" xr:uid="{00000000-0005-0000-0000-0000CD030000}"/>
    <cellStyle name="集計 4 3 4 3" xfId="1310" xr:uid="{00000000-0005-0000-0000-0000CE030000}"/>
    <cellStyle name="集計 4 3 4 4" xfId="1427" xr:uid="{00000000-0005-0000-0000-0000CF030000}"/>
    <cellStyle name="集計 4 3 5" xfId="1162" xr:uid="{00000000-0005-0000-0000-0000D0030000}"/>
    <cellStyle name="集計 4 3 6" xfId="1307" xr:uid="{00000000-0005-0000-0000-0000D1030000}"/>
    <cellStyle name="集計 4 3 7" xfId="1424" xr:uid="{00000000-0005-0000-0000-0000D2030000}"/>
    <cellStyle name="集計 4 4" xfId="548" xr:uid="{00000000-0005-0000-0000-0000D3030000}"/>
    <cellStyle name="集計 4 4 2" xfId="1166" xr:uid="{00000000-0005-0000-0000-0000D4030000}"/>
    <cellStyle name="集計 4 4 3" xfId="1311" xr:uid="{00000000-0005-0000-0000-0000D5030000}"/>
    <cellStyle name="集計 4 4 4" xfId="1428" xr:uid="{00000000-0005-0000-0000-0000D6030000}"/>
    <cellStyle name="集計 4 5" xfId="549" xr:uid="{00000000-0005-0000-0000-0000D7030000}"/>
    <cellStyle name="集計 4 5 2" xfId="1167" xr:uid="{00000000-0005-0000-0000-0000D8030000}"/>
    <cellStyle name="集計 4 5 3" xfId="1312" xr:uid="{00000000-0005-0000-0000-0000D9030000}"/>
    <cellStyle name="集計 4 5 4" xfId="1429" xr:uid="{00000000-0005-0000-0000-0000DA030000}"/>
    <cellStyle name="集計 4 6" xfId="550" xr:uid="{00000000-0005-0000-0000-0000DB030000}"/>
    <cellStyle name="集計 4 6 2" xfId="1168" xr:uid="{00000000-0005-0000-0000-0000DC030000}"/>
    <cellStyle name="集計 4 6 3" xfId="1313" xr:uid="{00000000-0005-0000-0000-0000DD030000}"/>
    <cellStyle name="集計 4 6 4" xfId="1430" xr:uid="{00000000-0005-0000-0000-0000DE030000}"/>
    <cellStyle name="集計 4 7" xfId="1157" xr:uid="{00000000-0005-0000-0000-0000DF030000}"/>
    <cellStyle name="集計 4 8" xfId="1302" xr:uid="{00000000-0005-0000-0000-0000E0030000}"/>
    <cellStyle name="集計 4 9" xfId="1419" xr:uid="{00000000-0005-0000-0000-0000E1030000}"/>
    <cellStyle name="出力 2" xfId="103" xr:uid="{00000000-0005-0000-0000-0000E2030000}"/>
    <cellStyle name="出力 2 2" xfId="213" xr:uid="{00000000-0005-0000-0000-0000E3030000}"/>
    <cellStyle name="出力 2 2 2" xfId="551" xr:uid="{00000000-0005-0000-0000-0000E4030000}"/>
    <cellStyle name="出力 2 2 2 2" xfId="1169" xr:uid="{00000000-0005-0000-0000-0000E5030000}"/>
    <cellStyle name="出力 2 2 2 3" xfId="1314" xr:uid="{00000000-0005-0000-0000-0000E6030000}"/>
    <cellStyle name="出力 2 2 2 4" xfId="1431" xr:uid="{00000000-0005-0000-0000-0000E7030000}"/>
    <cellStyle name="出力 2 2 3" xfId="552" xr:uid="{00000000-0005-0000-0000-0000E8030000}"/>
    <cellStyle name="出力 2 2 3 2" xfId="1170" xr:uid="{00000000-0005-0000-0000-0000E9030000}"/>
    <cellStyle name="出力 2 2 3 3" xfId="1315" xr:uid="{00000000-0005-0000-0000-0000EA030000}"/>
    <cellStyle name="出力 2 2 3 4" xfId="1432" xr:uid="{00000000-0005-0000-0000-0000EB030000}"/>
    <cellStyle name="出力 2 2 4" xfId="553" xr:uid="{00000000-0005-0000-0000-0000EC030000}"/>
    <cellStyle name="出力 2 2 4 2" xfId="1171" xr:uid="{00000000-0005-0000-0000-0000ED030000}"/>
    <cellStyle name="出力 2 2 4 3" xfId="1316" xr:uid="{00000000-0005-0000-0000-0000EE030000}"/>
    <cellStyle name="出力 2 2 4 4" xfId="1433" xr:uid="{00000000-0005-0000-0000-0000EF030000}"/>
    <cellStyle name="出力 2 2 5" xfId="881" xr:uid="{00000000-0005-0000-0000-0000F0030000}"/>
    <cellStyle name="出力 2 2 6" xfId="822" xr:uid="{00000000-0005-0000-0000-0000F1030000}"/>
    <cellStyle name="出力 2 2 7" xfId="1350" xr:uid="{00000000-0005-0000-0000-0000F2030000}"/>
    <cellStyle name="出力 2 3" xfId="554" xr:uid="{00000000-0005-0000-0000-0000F3030000}"/>
    <cellStyle name="出力 2 3 2" xfId="555" xr:uid="{00000000-0005-0000-0000-0000F4030000}"/>
    <cellStyle name="出力 2 3 2 2" xfId="1173" xr:uid="{00000000-0005-0000-0000-0000F5030000}"/>
    <cellStyle name="出力 2 3 2 3" xfId="1318" xr:uid="{00000000-0005-0000-0000-0000F6030000}"/>
    <cellStyle name="出力 2 3 2 4" xfId="1435" xr:uid="{00000000-0005-0000-0000-0000F7030000}"/>
    <cellStyle name="出力 2 3 3" xfId="556" xr:uid="{00000000-0005-0000-0000-0000F8030000}"/>
    <cellStyle name="出力 2 3 3 2" xfId="1174" xr:uid="{00000000-0005-0000-0000-0000F9030000}"/>
    <cellStyle name="出力 2 3 3 3" xfId="1319" xr:uid="{00000000-0005-0000-0000-0000FA030000}"/>
    <cellStyle name="出力 2 3 3 4" xfId="1436" xr:uid="{00000000-0005-0000-0000-0000FB030000}"/>
    <cellStyle name="出力 2 3 4" xfId="557" xr:uid="{00000000-0005-0000-0000-0000FC030000}"/>
    <cellStyle name="出力 2 3 4 2" xfId="1175" xr:uid="{00000000-0005-0000-0000-0000FD030000}"/>
    <cellStyle name="出力 2 3 4 3" xfId="1320" xr:uid="{00000000-0005-0000-0000-0000FE030000}"/>
    <cellStyle name="出力 2 3 4 4" xfId="1437" xr:uid="{00000000-0005-0000-0000-0000FF030000}"/>
    <cellStyle name="出力 2 3 5" xfId="1172" xr:uid="{00000000-0005-0000-0000-000000040000}"/>
    <cellStyle name="出力 2 3 6" xfId="1317" xr:uid="{00000000-0005-0000-0000-000001040000}"/>
    <cellStyle name="出力 2 3 7" xfId="1434" xr:uid="{00000000-0005-0000-0000-000002040000}"/>
    <cellStyle name="出力 2 4" xfId="558" xr:uid="{00000000-0005-0000-0000-000003040000}"/>
    <cellStyle name="出力 2 4 2" xfId="1176" xr:uid="{00000000-0005-0000-0000-000004040000}"/>
    <cellStyle name="出力 2 4 3" xfId="1321" xr:uid="{00000000-0005-0000-0000-000005040000}"/>
    <cellStyle name="出力 2 4 4" xfId="1438" xr:uid="{00000000-0005-0000-0000-000006040000}"/>
    <cellStyle name="出力 2 5" xfId="559" xr:uid="{00000000-0005-0000-0000-000007040000}"/>
    <cellStyle name="出力 2 5 2" xfId="1177" xr:uid="{00000000-0005-0000-0000-000008040000}"/>
    <cellStyle name="出力 2 5 3" xfId="1322" xr:uid="{00000000-0005-0000-0000-000009040000}"/>
    <cellStyle name="出力 2 5 4" xfId="1439" xr:uid="{00000000-0005-0000-0000-00000A040000}"/>
    <cellStyle name="出力 2 6" xfId="560" xr:uid="{00000000-0005-0000-0000-00000B040000}"/>
    <cellStyle name="出力 2 6 2" xfId="1178" xr:uid="{00000000-0005-0000-0000-00000C040000}"/>
    <cellStyle name="出力 2 6 3" xfId="1323" xr:uid="{00000000-0005-0000-0000-00000D040000}"/>
    <cellStyle name="出力 2 6 4" xfId="1440" xr:uid="{00000000-0005-0000-0000-00000E040000}"/>
    <cellStyle name="出力 2 7" xfId="839" xr:uid="{00000000-0005-0000-0000-00000F040000}"/>
    <cellStyle name="出力 2 8" xfId="1246" xr:uid="{00000000-0005-0000-0000-000010040000}"/>
    <cellStyle name="出力 3" xfId="561" xr:uid="{00000000-0005-0000-0000-000011040000}"/>
    <cellStyle name="出力 3 2" xfId="562" xr:uid="{00000000-0005-0000-0000-000012040000}"/>
    <cellStyle name="出力 3 2 2" xfId="563" xr:uid="{00000000-0005-0000-0000-000013040000}"/>
    <cellStyle name="出力 3 2 2 2" xfId="1181" xr:uid="{00000000-0005-0000-0000-000014040000}"/>
    <cellStyle name="出力 3 2 2 3" xfId="1326" xr:uid="{00000000-0005-0000-0000-000015040000}"/>
    <cellStyle name="出力 3 2 2 4" xfId="1443" xr:uid="{00000000-0005-0000-0000-000016040000}"/>
    <cellStyle name="出力 3 2 3" xfId="564" xr:uid="{00000000-0005-0000-0000-000017040000}"/>
    <cellStyle name="出力 3 2 3 2" xfId="1182" xr:uid="{00000000-0005-0000-0000-000018040000}"/>
    <cellStyle name="出力 3 2 3 3" xfId="1327" xr:uid="{00000000-0005-0000-0000-000019040000}"/>
    <cellStyle name="出力 3 2 3 4" xfId="1444" xr:uid="{00000000-0005-0000-0000-00001A040000}"/>
    <cellStyle name="出力 3 2 4" xfId="565" xr:uid="{00000000-0005-0000-0000-00001B040000}"/>
    <cellStyle name="出力 3 2 4 2" xfId="1183" xr:uid="{00000000-0005-0000-0000-00001C040000}"/>
    <cellStyle name="出力 3 2 4 3" xfId="1328" xr:uid="{00000000-0005-0000-0000-00001D040000}"/>
    <cellStyle name="出力 3 2 4 4" xfId="1445" xr:uid="{00000000-0005-0000-0000-00001E040000}"/>
    <cellStyle name="出力 3 2 5" xfId="1180" xr:uid="{00000000-0005-0000-0000-00001F040000}"/>
    <cellStyle name="出力 3 2 6" xfId="1325" xr:uid="{00000000-0005-0000-0000-000020040000}"/>
    <cellStyle name="出力 3 2 7" xfId="1442" xr:uid="{00000000-0005-0000-0000-000021040000}"/>
    <cellStyle name="出力 3 3" xfId="566" xr:uid="{00000000-0005-0000-0000-000022040000}"/>
    <cellStyle name="出力 3 3 2" xfId="567" xr:uid="{00000000-0005-0000-0000-000023040000}"/>
    <cellStyle name="出力 3 3 2 2" xfId="1185" xr:uid="{00000000-0005-0000-0000-000024040000}"/>
    <cellStyle name="出力 3 3 2 3" xfId="1330" xr:uid="{00000000-0005-0000-0000-000025040000}"/>
    <cellStyle name="出力 3 3 2 4" xfId="1447" xr:uid="{00000000-0005-0000-0000-000026040000}"/>
    <cellStyle name="出力 3 3 3" xfId="568" xr:uid="{00000000-0005-0000-0000-000027040000}"/>
    <cellStyle name="出力 3 3 3 2" xfId="1186" xr:uid="{00000000-0005-0000-0000-000028040000}"/>
    <cellStyle name="出力 3 3 3 3" xfId="1331" xr:uid="{00000000-0005-0000-0000-000029040000}"/>
    <cellStyle name="出力 3 3 3 4" xfId="1448" xr:uid="{00000000-0005-0000-0000-00002A040000}"/>
    <cellStyle name="出力 3 3 4" xfId="569" xr:uid="{00000000-0005-0000-0000-00002B040000}"/>
    <cellStyle name="出力 3 3 4 2" xfId="1187" xr:uid="{00000000-0005-0000-0000-00002C040000}"/>
    <cellStyle name="出力 3 3 4 3" xfId="1332" xr:uid="{00000000-0005-0000-0000-00002D040000}"/>
    <cellStyle name="出力 3 3 4 4" xfId="1449" xr:uid="{00000000-0005-0000-0000-00002E040000}"/>
    <cellStyle name="出力 3 3 5" xfId="1184" xr:uid="{00000000-0005-0000-0000-00002F040000}"/>
    <cellStyle name="出力 3 3 6" xfId="1329" xr:uid="{00000000-0005-0000-0000-000030040000}"/>
    <cellStyle name="出力 3 3 7" xfId="1446" xr:uid="{00000000-0005-0000-0000-000031040000}"/>
    <cellStyle name="出力 3 4" xfId="570" xr:uid="{00000000-0005-0000-0000-000032040000}"/>
    <cellStyle name="出力 3 4 2" xfId="1188" xr:uid="{00000000-0005-0000-0000-000033040000}"/>
    <cellStyle name="出力 3 4 3" xfId="1333" xr:uid="{00000000-0005-0000-0000-000034040000}"/>
    <cellStyle name="出力 3 4 4" xfId="1450" xr:uid="{00000000-0005-0000-0000-000035040000}"/>
    <cellStyle name="出力 3 5" xfId="571" xr:uid="{00000000-0005-0000-0000-000036040000}"/>
    <cellStyle name="出力 3 5 2" xfId="1189" xr:uid="{00000000-0005-0000-0000-000037040000}"/>
    <cellStyle name="出力 3 5 3" xfId="1334" xr:uid="{00000000-0005-0000-0000-000038040000}"/>
    <cellStyle name="出力 3 5 4" xfId="1451" xr:uid="{00000000-0005-0000-0000-000039040000}"/>
    <cellStyle name="出力 3 6" xfId="572" xr:uid="{00000000-0005-0000-0000-00003A040000}"/>
    <cellStyle name="出力 3 6 2" xfId="1190" xr:uid="{00000000-0005-0000-0000-00003B040000}"/>
    <cellStyle name="出力 3 6 3" xfId="1335" xr:uid="{00000000-0005-0000-0000-00003C040000}"/>
    <cellStyle name="出力 3 6 4" xfId="1452" xr:uid="{00000000-0005-0000-0000-00003D040000}"/>
    <cellStyle name="出力 3 7" xfId="1179" xr:uid="{00000000-0005-0000-0000-00003E040000}"/>
    <cellStyle name="出力 3 8" xfId="1324" xr:uid="{00000000-0005-0000-0000-00003F040000}"/>
    <cellStyle name="出力 3 9" xfId="1441" xr:uid="{00000000-0005-0000-0000-000040040000}"/>
    <cellStyle name="出力 4" xfId="573" xr:uid="{00000000-0005-0000-0000-000041040000}"/>
    <cellStyle name="出力 4 2" xfId="574" xr:uid="{00000000-0005-0000-0000-000042040000}"/>
    <cellStyle name="出力 4 2 2" xfId="575" xr:uid="{00000000-0005-0000-0000-000043040000}"/>
    <cellStyle name="出力 4 2 2 2" xfId="1193" xr:uid="{00000000-0005-0000-0000-000044040000}"/>
    <cellStyle name="出力 4 2 2 3" xfId="1338" xr:uid="{00000000-0005-0000-0000-000045040000}"/>
    <cellStyle name="出力 4 2 2 4" xfId="1455" xr:uid="{00000000-0005-0000-0000-000046040000}"/>
    <cellStyle name="出力 4 2 3" xfId="576" xr:uid="{00000000-0005-0000-0000-000047040000}"/>
    <cellStyle name="出力 4 2 3 2" xfId="1194" xr:uid="{00000000-0005-0000-0000-000048040000}"/>
    <cellStyle name="出力 4 2 3 3" xfId="1339" xr:uid="{00000000-0005-0000-0000-000049040000}"/>
    <cellStyle name="出力 4 2 3 4" xfId="1456" xr:uid="{00000000-0005-0000-0000-00004A040000}"/>
    <cellStyle name="出力 4 2 4" xfId="577" xr:uid="{00000000-0005-0000-0000-00004B040000}"/>
    <cellStyle name="出力 4 2 4 2" xfId="1195" xr:uid="{00000000-0005-0000-0000-00004C040000}"/>
    <cellStyle name="出力 4 2 4 3" xfId="1340" xr:uid="{00000000-0005-0000-0000-00004D040000}"/>
    <cellStyle name="出力 4 2 4 4" xfId="1457" xr:uid="{00000000-0005-0000-0000-00004E040000}"/>
    <cellStyle name="出力 4 2 5" xfId="1192" xr:uid="{00000000-0005-0000-0000-00004F040000}"/>
    <cellStyle name="出力 4 2 6" xfId="1337" xr:uid="{00000000-0005-0000-0000-000050040000}"/>
    <cellStyle name="出力 4 2 7" xfId="1454" xr:uid="{00000000-0005-0000-0000-000051040000}"/>
    <cellStyle name="出力 4 3" xfId="578" xr:uid="{00000000-0005-0000-0000-000052040000}"/>
    <cellStyle name="出力 4 3 2" xfId="579" xr:uid="{00000000-0005-0000-0000-000053040000}"/>
    <cellStyle name="出力 4 3 2 2" xfId="1197" xr:uid="{00000000-0005-0000-0000-000054040000}"/>
    <cellStyle name="出力 4 3 2 3" xfId="1342" xr:uid="{00000000-0005-0000-0000-000055040000}"/>
    <cellStyle name="出力 4 3 2 4" xfId="1459" xr:uid="{00000000-0005-0000-0000-000056040000}"/>
    <cellStyle name="出力 4 3 3" xfId="580" xr:uid="{00000000-0005-0000-0000-000057040000}"/>
    <cellStyle name="出力 4 3 3 2" xfId="1198" xr:uid="{00000000-0005-0000-0000-000058040000}"/>
    <cellStyle name="出力 4 3 3 3" xfId="1343" xr:uid="{00000000-0005-0000-0000-000059040000}"/>
    <cellStyle name="出力 4 3 3 4" xfId="1460" xr:uid="{00000000-0005-0000-0000-00005A040000}"/>
    <cellStyle name="出力 4 3 4" xfId="581" xr:uid="{00000000-0005-0000-0000-00005B040000}"/>
    <cellStyle name="出力 4 3 4 2" xfId="1199" xr:uid="{00000000-0005-0000-0000-00005C040000}"/>
    <cellStyle name="出力 4 3 4 3" xfId="1344" xr:uid="{00000000-0005-0000-0000-00005D040000}"/>
    <cellStyle name="出力 4 3 4 4" xfId="1461" xr:uid="{00000000-0005-0000-0000-00005E040000}"/>
    <cellStyle name="出力 4 3 5" xfId="1196" xr:uid="{00000000-0005-0000-0000-00005F040000}"/>
    <cellStyle name="出力 4 3 6" xfId="1341" xr:uid="{00000000-0005-0000-0000-000060040000}"/>
    <cellStyle name="出力 4 3 7" xfId="1458" xr:uid="{00000000-0005-0000-0000-000061040000}"/>
    <cellStyle name="出力 4 4" xfId="582" xr:uid="{00000000-0005-0000-0000-000062040000}"/>
    <cellStyle name="出力 4 4 2" xfId="1200" xr:uid="{00000000-0005-0000-0000-000063040000}"/>
    <cellStyle name="出力 4 4 3" xfId="1345" xr:uid="{00000000-0005-0000-0000-000064040000}"/>
    <cellStyle name="出力 4 4 4" xfId="1462" xr:uid="{00000000-0005-0000-0000-000065040000}"/>
    <cellStyle name="出力 4 5" xfId="583" xr:uid="{00000000-0005-0000-0000-000066040000}"/>
    <cellStyle name="出力 4 5 2" xfId="1201" xr:uid="{00000000-0005-0000-0000-000067040000}"/>
    <cellStyle name="出力 4 5 3" xfId="1346" xr:uid="{00000000-0005-0000-0000-000068040000}"/>
    <cellStyle name="出力 4 5 4" xfId="1463" xr:uid="{00000000-0005-0000-0000-000069040000}"/>
    <cellStyle name="出力 4 6" xfId="584" xr:uid="{00000000-0005-0000-0000-00006A040000}"/>
    <cellStyle name="出力 4 6 2" xfId="1202" xr:uid="{00000000-0005-0000-0000-00006B040000}"/>
    <cellStyle name="出力 4 6 3" xfId="1347" xr:uid="{00000000-0005-0000-0000-00006C040000}"/>
    <cellStyle name="出力 4 6 4" xfId="1464" xr:uid="{00000000-0005-0000-0000-00006D040000}"/>
    <cellStyle name="出力 4 7" xfId="1191" xr:uid="{00000000-0005-0000-0000-00006E040000}"/>
    <cellStyle name="出力 4 8" xfId="1336" xr:uid="{00000000-0005-0000-0000-00006F040000}"/>
    <cellStyle name="出力 4 9" xfId="1453" xr:uid="{00000000-0005-0000-0000-000070040000}"/>
    <cellStyle name="小数点３桁" xfId="104" xr:uid="{00000000-0005-0000-0000-000071040000}"/>
    <cellStyle name="小数点４桁" xfId="105" xr:uid="{00000000-0005-0000-0000-000072040000}"/>
    <cellStyle name="条件" xfId="585" xr:uid="{00000000-0005-0000-0000-000073040000}"/>
    <cellStyle name="条件小文字" xfId="586" xr:uid="{00000000-0005-0000-0000-000074040000}"/>
    <cellStyle name="新規" xfId="587" xr:uid="{00000000-0005-0000-0000-000075040000}"/>
    <cellStyle name="数字１" xfId="106" xr:uid="{00000000-0005-0000-0000-000076040000}"/>
    <cellStyle name="数字２" xfId="107" xr:uid="{00000000-0005-0000-0000-000077040000}"/>
    <cellStyle name="成１　　　　　　　　　　　　　　　　　　　　　　　　　　　　　　　０年　１月　　　　　　　　　　" xfId="108" xr:uid="{00000000-0005-0000-0000-000078040000}"/>
    <cellStyle name="請負人記入" xfId="588" xr:uid="{00000000-0005-0000-0000-000079040000}"/>
    <cellStyle name="説明文 2" xfId="109" xr:uid="{00000000-0005-0000-0000-00007A040000}"/>
    <cellStyle name="説明文 3" xfId="589" xr:uid="{00000000-0005-0000-0000-00007B040000}"/>
    <cellStyle name="説明文 4" xfId="590" xr:uid="{00000000-0005-0000-0000-00007C040000}"/>
    <cellStyle name="代価" xfId="591" xr:uid="{00000000-0005-0000-0000-00007D040000}"/>
    <cellStyle name="脱浦 [0.00]_?O±U" xfId="592" xr:uid="{00000000-0005-0000-0000-00007E040000}"/>
    <cellStyle name="脱浦_?O±U" xfId="593" xr:uid="{00000000-0005-0000-0000-00007F040000}"/>
    <cellStyle name="注意" xfId="594" xr:uid="{00000000-0005-0000-0000-000080040000}"/>
    <cellStyle name="通貨 2" xfId="110" xr:uid="{00000000-0005-0000-0000-000081040000}"/>
    <cellStyle name="通貨 2 2" xfId="111" xr:uid="{00000000-0005-0000-0000-000082040000}"/>
    <cellStyle name="通貨 2 2 2" xfId="112" xr:uid="{00000000-0005-0000-0000-000083040000}"/>
    <cellStyle name="通貨 2 2 2 2" xfId="113" xr:uid="{00000000-0005-0000-0000-000084040000}"/>
    <cellStyle name="通貨 2 2 2 2 2" xfId="828" xr:uid="{00000000-0005-0000-0000-000085040000}"/>
    <cellStyle name="通貨 2 2 2 3" xfId="827" xr:uid="{00000000-0005-0000-0000-000086040000}"/>
    <cellStyle name="通貨 2 2 3" xfId="826" xr:uid="{00000000-0005-0000-0000-000087040000}"/>
    <cellStyle name="通貨 2 3" xfId="114" xr:uid="{00000000-0005-0000-0000-000088040000}"/>
    <cellStyle name="通貨 2 3 2" xfId="115" xr:uid="{00000000-0005-0000-0000-000089040000}"/>
    <cellStyle name="通貨 2 3 2 2" xfId="830" xr:uid="{00000000-0005-0000-0000-00008A040000}"/>
    <cellStyle name="通貨 2 3 3" xfId="829" xr:uid="{00000000-0005-0000-0000-00008B040000}"/>
    <cellStyle name="通貨 2 4" xfId="116" xr:uid="{00000000-0005-0000-0000-00008C040000}"/>
    <cellStyle name="通貨 2 4 2" xfId="831" xr:uid="{00000000-0005-0000-0000-00008D040000}"/>
    <cellStyle name="通貨 2 5" xfId="117" xr:uid="{00000000-0005-0000-0000-00008E040000}"/>
    <cellStyle name="通貨 2 5 2" xfId="832" xr:uid="{00000000-0005-0000-0000-00008F040000}"/>
    <cellStyle name="通貨 2 6" xfId="118" xr:uid="{00000000-0005-0000-0000-000090040000}"/>
    <cellStyle name="通貨 2 6 2" xfId="833" xr:uid="{00000000-0005-0000-0000-000091040000}"/>
    <cellStyle name="通貨 2 7" xfId="825" xr:uid="{00000000-0005-0000-0000-000092040000}"/>
    <cellStyle name="通貨 3" xfId="595" xr:uid="{00000000-0005-0000-0000-000093040000}"/>
    <cellStyle name="通貨 3 2" xfId="1207" xr:uid="{00000000-0005-0000-0000-000094040000}"/>
    <cellStyle name="摘要使用２" xfId="596" xr:uid="{00000000-0005-0000-0000-000095040000}"/>
    <cellStyle name="塗りつぶし" xfId="597" xr:uid="{00000000-0005-0000-0000-000096040000}"/>
    <cellStyle name="入力 2" xfId="119" xr:uid="{00000000-0005-0000-0000-000097040000}"/>
    <cellStyle name="入力 2 2" xfId="214" xr:uid="{00000000-0005-0000-0000-000098040000}"/>
    <cellStyle name="入力 2 2 2" xfId="598" xr:uid="{00000000-0005-0000-0000-000099040000}"/>
    <cellStyle name="入力 2 2 2 2" xfId="1210" xr:uid="{00000000-0005-0000-0000-00009A040000}"/>
    <cellStyle name="入力 2 2 2 3" xfId="1355" xr:uid="{00000000-0005-0000-0000-00009B040000}"/>
    <cellStyle name="入力 2 2 2 4" xfId="1466" xr:uid="{00000000-0005-0000-0000-00009C040000}"/>
    <cellStyle name="入力 2 2 3" xfId="599" xr:uid="{00000000-0005-0000-0000-00009D040000}"/>
    <cellStyle name="入力 2 2 3 2" xfId="1211" xr:uid="{00000000-0005-0000-0000-00009E040000}"/>
    <cellStyle name="入力 2 2 3 3" xfId="1356" xr:uid="{00000000-0005-0000-0000-00009F040000}"/>
    <cellStyle name="入力 2 2 3 4" xfId="1467" xr:uid="{00000000-0005-0000-0000-0000A0040000}"/>
    <cellStyle name="入力 2 2 4" xfId="600" xr:uid="{00000000-0005-0000-0000-0000A1040000}"/>
    <cellStyle name="入力 2 2 4 2" xfId="1212" xr:uid="{00000000-0005-0000-0000-0000A2040000}"/>
    <cellStyle name="入力 2 2 4 3" xfId="1357" xr:uid="{00000000-0005-0000-0000-0000A3040000}"/>
    <cellStyle name="入力 2 2 4 4" xfId="1468" xr:uid="{00000000-0005-0000-0000-0000A4040000}"/>
    <cellStyle name="入力 2 2 5" xfId="882" xr:uid="{00000000-0005-0000-0000-0000A5040000}"/>
    <cellStyle name="入力 2 2 6" xfId="1131" xr:uid="{00000000-0005-0000-0000-0000A6040000}"/>
    <cellStyle name="入力 2 2 7" xfId="1349" xr:uid="{00000000-0005-0000-0000-0000A7040000}"/>
    <cellStyle name="入力 2 3" xfId="601" xr:uid="{00000000-0005-0000-0000-0000A8040000}"/>
    <cellStyle name="入力 2 3 2" xfId="602" xr:uid="{00000000-0005-0000-0000-0000A9040000}"/>
    <cellStyle name="入力 2 3 2 2" xfId="1214" xr:uid="{00000000-0005-0000-0000-0000AA040000}"/>
    <cellStyle name="入力 2 3 2 3" xfId="1359" xr:uid="{00000000-0005-0000-0000-0000AB040000}"/>
    <cellStyle name="入力 2 3 2 4" xfId="1470" xr:uid="{00000000-0005-0000-0000-0000AC040000}"/>
    <cellStyle name="入力 2 3 3" xfId="603" xr:uid="{00000000-0005-0000-0000-0000AD040000}"/>
    <cellStyle name="入力 2 3 3 2" xfId="1215" xr:uid="{00000000-0005-0000-0000-0000AE040000}"/>
    <cellStyle name="入力 2 3 3 3" xfId="1360" xr:uid="{00000000-0005-0000-0000-0000AF040000}"/>
    <cellStyle name="入力 2 3 3 4" xfId="1471" xr:uid="{00000000-0005-0000-0000-0000B0040000}"/>
    <cellStyle name="入力 2 3 4" xfId="604" xr:uid="{00000000-0005-0000-0000-0000B1040000}"/>
    <cellStyle name="入力 2 3 4 2" xfId="1216" xr:uid="{00000000-0005-0000-0000-0000B2040000}"/>
    <cellStyle name="入力 2 3 4 3" xfId="1361" xr:uid="{00000000-0005-0000-0000-0000B3040000}"/>
    <cellStyle name="入力 2 3 4 4" xfId="1472" xr:uid="{00000000-0005-0000-0000-0000B4040000}"/>
    <cellStyle name="入力 2 3 5" xfId="1213" xr:uid="{00000000-0005-0000-0000-0000B5040000}"/>
    <cellStyle name="入力 2 3 6" xfId="1358" xr:uid="{00000000-0005-0000-0000-0000B6040000}"/>
    <cellStyle name="入力 2 3 7" xfId="1469" xr:uid="{00000000-0005-0000-0000-0000B7040000}"/>
    <cellStyle name="入力 2 4" xfId="605" xr:uid="{00000000-0005-0000-0000-0000B8040000}"/>
    <cellStyle name="入力 2 4 2" xfId="1217" xr:uid="{00000000-0005-0000-0000-0000B9040000}"/>
    <cellStyle name="入力 2 4 3" xfId="1362" xr:uid="{00000000-0005-0000-0000-0000BA040000}"/>
    <cellStyle name="入力 2 4 4" xfId="1473" xr:uid="{00000000-0005-0000-0000-0000BB040000}"/>
    <cellStyle name="入力 2 5" xfId="606" xr:uid="{00000000-0005-0000-0000-0000BC040000}"/>
    <cellStyle name="入力 2 5 2" xfId="1218" xr:uid="{00000000-0005-0000-0000-0000BD040000}"/>
    <cellStyle name="入力 2 5 3" xfId="1363" xr:uid="{00000000-0005-0000-0000-0000BE040000}"/>
    <cellStyle name="入力 2 5 4" xfId="1474" xr:uid="{00000000-0005-0000-0000-0000BF040000}"/>
    <cellStyle name="入力 2 6" xfId="607" xr:uid="{00000000-0005-0000-0000-0000C0040000}"/>
    <cellStyle name="入力 2 6 2" xfId="1219" xr:uid="{00000000-0005-0000-0000-0000C1040000}"/>
    <cellStyle name="入力 2 6 3" xfId="1364" xr:uid="{00000000-0005-0000-0000-0000C2040000}"/>
    <cellStyle name="入力 2 6 4" xfId="1475" xr:uid="{00000000-0005-0000-0000-0000C3040000}"/>
    <cellStyle name="入力 2 7" xfId="1390" xr:uid="{00000000-0005-0000-0000-0000C4040000}"/>
    <cellStyle name="入力 2 8" xfId="1501" xr:uid="{00000000-0005-0000-0000-0000C5040000}"/>
    <cellStyle name="入力 3" xfId="608" xr:uid="{00000000-0005-0000-0000-0000C6040000}"/>
    <cellStyle name="入力 3 2" xfId="609" xr:uid="{00000000-0005-0000-0000-0000C7040000}"/>
    <cellStyle name="入力 3 2 2" xfId="610" xr:uid="{00000000-0005-0000-0000-0000C8040000}"/>
    <cellStyle name="入力 3 2 2 2" xfId="1222" xr:uid="{00000000-0005-0000-0000-0000C9040000}"/>
    <cellStyle name="入力 3 2 2 3" xfId="1367" xr:uid="{00000000-0005-0000-0000-0000CA040000}"/>
    <cellStyle name="入力 3 2 2 4" xfId="1478" xr:uid="{00000000-0005-0000-0000-0000CB040000}"/>
    <cellStyle name="入力 3 2 3" xfId="611" xr:uid="{00000000-0005-0000-0000-0000CC040000}"/>
    <cellStyle name="入力 3 2 3 2" xfId="1223" xr:uid="{00000000-0005-0000-0000-0000CD040000}"/>
    <cellStyle name="入力 3 2 3 3" xfId="1368" xr:uid="{00000000-0005-0000-0000-0000CE040000}"/>
    <cellStyle name="入力 3 2 3 4" xfId="1479" xr:uid="{00000000-0005-0000-0000-0000CF040000}"/>
    <cellStyle name="入力 3 2 4" xfId="612" xr:uid="{00000000-0005-0000-0000-0000D0040000}"/>
    <cellStyle name="入力 3 2 4 2" xfId="1224" xr:uid="{00000000-0005-0000-0000-0000D1040000}"/>
    <cellStyle name="入力 3 2 4 3" xfId="1369" xr:uid="{00000000-0005-0000-0000-0000D2040000}"/>
    <cellStyle name="入力 3 2 4 4" xfId="1480" xr:uid="{00000000-0005-0000-0000-0000D3040000}"/>
    <cellStyle name="入力 3 2 5" xfId="1221" xr:uid="{00000000-0005-0000-0000-0000D4040000}"/>
    <cellStyle name="入力 3 2 6" xfId="1366" xr:uid="{00000000-0005-0000-0000-0000D5040000}"/>
    <cellStyle name="入力 3 2 7" xfId="1477" xr:uid="{00000000-0005-0000-0000-0000D6040000}"/>
    <cellStyle name="入力 3 3" xfId="613" xr:uid="{00000000-0005-0000-0000-0000D7040000}"/>
    <cellStyle name="入力 3 3 2" xfId="614" xr:uid="{00000000-0005-0000-0000-0000D8040000}"/>
    <cellStyle name="入力 3 3 2 2" xfId="1226" xr:uid="{00000000-0005-0000-0000-0000D9040000}"/>
    <cellStyle name="入力 3 3 2 3" xfId="1371" xr:uid="{00000000-0005-0000-0000-0000DA040000}"/>
    <cellStyle name="入力 3 3 2 4" xfId="1482" xr:uid="{00000000-0005-0000-0000-0000DB040000}"/>
    <cellStyle name="入力 3 3 3" xfId="615" xr:uid="{00000000-0005-0000-0000-0000DC040000}"/>
    <cellStyle name="入力 3 3 3 2" xfId="1227" xr:uid="{00000000-0005-0000-0000-0000DD040000}"/>
    <cellStyle name="入力 3 3 3 3" xfId="1372" xr:uid="{00000000-0005-0000-0000-0000DE040000}"/>
    <cellStyle name="入力 3 3 3 4" xfId="1483" xr:uid="{00000000-0005-0000-0000-0000DF040000}"/>
    <cellStyle name="入力 3 3 4" xfId="616" xr:uid="{00000000-0005-0000-0000-0000E0040000}"/>
    <cellStyle name="入力 3 3 4 2" xfId="1228" xr:uid="{00000000-0005-0000-0000-0000E1040000}"/>
    <cellStyle name="入力 3 3 4 3" xfId="1373" xr:uid="{00000000-0005-0000-0000-0000E2040000}"/>
    <cellStyle name="入力 3 3 4 4" xfId="1484" xr:uid="{00000000-0005-0000-0000-0000E3040000}"/>
    <cellStyle name="入力 3 3 5" xfId="1225" xr:uid="{00000000-0005-0000-0000-0000E4040000}"/>
    <cellStyle name="入力 3 3 6" xfId="1370" xr:uid="{00000000-0005-0000-0000-0000E5040000}"/>
    <cellStyle name="入力 3 3 7" xfId="1481" xr:uid="{00000000-0005-0000-0000-0000E6040000}"/>
    <cellStyle name="入力 3 4" xfId="617" xr:uid="{00000000-0005-0000-0000-0000E7040000}"/>
    <cellStyle name="入力 3 4 2" xfId="1229" xr:uid="{00000000-0005-0000-0000-0000E8040000}"/>
    <cellStyle name="入力 3 4 3" xfId="1374" xr:uid="{00000000-0005-0000-0000-0000E9040000}"/>
    <cellStyle name="入力 3 4 4" xfId="1485" xr:uid="{00000000-0005-0000-0000-0000EA040000}"/>
    <cellStyle name="入力 3 5" xfId="618" xr:uid="{00000000-0005-0000-0000-0000EB040000}"/>
    <cellStyle name="入力 3 5 2" xfId="1230" xr:uid="{00000000-0005-0000-0000-0000EC040000}"/>
    <cellStyle name="入力 3 5 3" xfId="1375" xr:uid="{00000000-0005-0000-0000-0000ED040000}"/>
    <cellStyle name="入力 3 5 4" xfId="1486" xr:uid="{00000000-0005-0000-0000-0000EE040000}"/>
    <cellStyle name="入力 3 6" xfId="619" xr:uid="{00000000-0005-0000-0000-0000EF040000}"/>
    <cellStyle name="入力 3 6 2" xfId="1231" xr:uid="{00000000-0005-0000-0000-0000F0040000}"/>
    <cellStyle name="入力 3 6 3" xfId="1376" xr:uid="{00000000-0005-0000-0000-0000F1040000}"/>
    <cellStyle name="入力 3 6 4" xfId="1487" xr:uid="{00000000-0005-0000-0000-0000F2040000}"/>
    <cellStyle name="入力 3 7" xfId="1220" xr:uid="{00000000-0005-0000-0000-0000F3040000}"/>
    <cellStyle name="入力 3 8" xfId="1365" xr:uid="{00000000-0005-0000-0000-0000F4040000}"/>
    <cellStyle name="入力 3 9" xfId="1476" xr:uid="{00000000-0005-0000-0000-0000F5040000}"/>
    <cellStyle name="入力 4" xfId="620" xr:uid="{00000000-0005-0000-0000-0000F6040000}"/>
    <cellStyle name="入力 4 2" xfId="621" xr:uid="{00000000-0005-0000-0000-0000F7040000}"/>
    <cellStyle name="入力 4 2 2" xfId="622" xr:uid="{00000000-0005-0000-0000-0000F8040000}"/>
    <cellStyle name="入力 4 2 2 2" xfId="1234" xr:uid="{00000000-0005-0000-0000-0000F9040000}"/>
    <cellStyle name="入力 4 2 2 3" xfId="1379" xr:uid="{00000000-0005-0000-0000-0000FA040000}"/>
    <cellStyle name="入力 4 2 2 4" xfId="1490" xr:uid="{00000000-0005-0000-0000-0000FB040000}"/>
    <cellStyle name="入力 4 2 3" xfId="623" xr:uid="{00000000-0005-0000-0000-0000FC040000}"/>
    <cellStyle name="入力 4 2 3 2" xfId="1235" xr:uid="{00000000-0005-0000-0000-0000FD040000}"/>
    <cellStyle name="入力 4 2 3 3" xfId="1380" xr:uid="{00000000-0005-0000-0000-0000FE040000}"/>
    <cellStyle name="入力 4 2 3 4" xfId="1491" xr:uid="{00000000-0005-0000-0000-0000FF040000}"/>
    <cellStyle name="入力 4 2 4" xfId="624" xr:uid="{00000000-0005-0000-0000-000000050000}"/>
    <cellStyle name="入力 4 2 4 2" xfId="1236" xr:uid="{00000000-0005-0000-0000-000001050000}"/>
    <cellStyle name="入力 4 2 4 3" xfId="1381" xr:uid="{00000000-0005-0000-0000-000002050000}"/>
    <cellStyle name="入力 4 2 4 4" xfId="1492" xr:uid="{00000000-0005-0000-0000-000003050000}"/>
    <cellStyle name="入力 4 2 5" xfId="1233" xr:uid="{00000000-0005-0000-0000-000004050000}"/>
    <cellStyle name="入力 4 2 6" xfId="1378" xr:uid="{00000000-0005-0000-0000-000005050000}"/>
    <cellStyle name="入力 4 2 7" xfId="1489" xr:uid="{00000000-0005-0000-0000-000006050000}"/>
    <cellStyle name="入力 4 3" xfId="625" xr:uid="{00000000-0005-0000-0000-000007050000}"/>
    <cellStyle name="入力 4 3 2" xfId="626" xr:uid="{00000000-0005-0000-0000-000008050000}"/>
    <cellStyle name="入力 4 3 2 2" xfId="1238" xr:uid="{00000000-0005-0000-0000-000009050000}"/>
    <cellStyle name="入力 4 3 2 3" xfId="1383" xr:uid="{00000000-0005-0000-0000-00000A050000}"/>
    <cellStyle name="入力 4 3 2 4" xfId="1494" xr:uid="{00000000-0005-0000-0000-00000B050000}"/>
    <cellStyle name="入力 4 3 3" xfId="627" xr:uid="{00000000-0005-0000-0000-00000C050000}"/>
    <cellStyle name="入力 4 3 3 2" xfId="1239" xr:uid="{00000000-0005-0000-0000-00000D050000}"/>
    <cellStyle name="入力 4 3 3 3" xfId="1384" xr:uid="{00000000-0005-0000-0000-00000E050000}"/>
    <cellStyle name="入力 4 3 3 4" xfId="1495" xr:uid="{00000000-0005-0000-0000-00000F050000}"/>
    <cellStyle name="入力 4 3 4" xfId="628" xr:uid="{00000000-0005-0000-0000-000010050000}"/>
    <cellStyle name="入力 4 3 4 2" xfId="1240" xr:uid="{00000000-0005-0000-0000-000011050000}"/>
    <cellStyle name="入力 4 3 4 3" xfId="1385" xr:uid="{00000000-0005-0000-0000-000012050000}"/>
    <cellStyle name="入力 4 3 4 4" xfId="1496" xr:uid="{00000000-0005-0000-0000-000013050000}"/>
    <cellStyle name="入力 4 3 5" xfId="1237" xr:uid="{00000000-0005-0000-0000-000014050000}"/>
    <cellStyle name="入力 4 3 6" xfId="1382" xr:uid="{00000000-0005-0000-0000-000015050000}"/>
    <cellStyle name="入力 4 3 7" xfId="1493" xr:uid="{00000000-0005-0000-0000-000016050000}"/>
    <cellStyle name="入力 4 4" xfId="629" xr:uid="{00000000-0005-0000-0000-000017050000}"/>
    <cellStyle name="入力 4 4 2" xfId="1241" xr:uid="{00000000-0005-0000-0000-000018050000}"/>
    <cellStyle name="入力 4 4 3" xfId="1386" xr:uid="{00000000-0005-0000-0000-000019050000}"/>
    <cellStyle name="入力 4 4 4" xfId="1497" xr:uid="{00000000-0005-0000-0000-00001A050000}"/>
    <cellStyle name="入力 4 5" xfId="630" xr:uid="{00000000-0005-0000-0000-00001B050000}"/>
    <cellStyle name="入力 4 5 2" xfId="1242" xr:uid="{00000000-0005-0000-0000-00001C050000}"/>
    <cellStyle name="入力 4 5 3" xfId="1387" xr:uid="{00000000-0005-0000-0000-00001D050000}"/>
    <cellStyle name="入力 4 5 4" xfId="1498" xr:uid="{00000000-0005-0000-0000-00001E050000}"/>
    <cellStyle name="入力 4 6" xfId="631" xr:uid="{00000000-0005-0000-0000-00001F050000}"/>
    <cellStyle name="入力 4 6 2" xfId="1243" xr:uid="{00000000-0005-0000-0000-000020050000}"/>
    <cellStyle name="入力 4 6 3" xfId="1388" xr:uid="{00000000-0005-0000-0000-000021050000}"/>
    <cellStyle name="入力 4 6 4" xfId="1499" xr:uid="{00000000-0005-0000-0000-000022050000}"/>
    <cellStyle name="入力 4 7" xfId="1232" xr:uid="{00000000-0005-0000-0000-000023050000}"/>
    <cellStyle name="入力 4 8" xfId="1377" xr:uid="{00000000-0005-0000-0000-000024050000}"/>
    <cellStyle name="入力 4 9" xfId="1488" xr:uid="{00000000-0005-0000-0000-000025050000}"/>
    <cellStyle name="配置　縦下詰" xfId="120" xr:uid="{00000000-0005-0000-0000-000026050000}"/>
    <cellStyle name="配置　縦上詰" xfId="121" xr:uid="{00000000-0005-0000-0000-000027050000}"/>
    <cellStyle name="配置　縦中央" xfId="122" xr:uid="{00000000-0005-0000-0000-000028050000}"/>
    <cellStyle name="配点枠" xfId="632" xr:uid="{00000000-0005-0000-0000-000029050000}"/>
    <cellStyle name="標㊖_Sheet1_3" xfId="123" xr:uid="{00000000-0005-0000-0000-00002A050000}"/>
    <cellStyle name="標準" xfId="0" builtinId="0"/>
    <cellStyle name="標準 10" xfId="124" xr:uid="{00000000-0005-0000-0000-00002C050000}"/>
    <cellStyle name="標準 10 2" xfId="125" xr:uid="{00000000-0005-0000-0000-00002D050000}"/>
    <cellStyle name="標準 10 2 2" xfId="126" xr:uid="{00000000-0005-0000-0000-00002E050000}"/>
    <cellStyle name="標準 10 2 2 2" xfId="633" xr:uid="{00000000-0005-0000-0000-00002F050000}"/>
    <cellStyle name="標準 10 2 2 2 2" xfId="634" xr:uid="{00000000-0005-0000-0000-000030050000}"/>
    <cellStyle name="標準 10 2 2 3" xfId="635" xr:uid="{00000000-0005-0000-0000-000031050000}"/>
    <cellStyle name="標準 10 2 3" xfId="636" xr:uid="{00000000-0005-0000-0000-000032050000}"/>
    <cellStyle name="標準 10 2 3 2" xfId="637" xr:uid="{00000000-0005-0000-0000-000033050000}"/>
    <cellStyle name="標準 10 2 4" xfId="638" xr:uid="{00000000-0005-0000-0000-000034050000}"/>
    <cellStyle name="標準 10 3" xfId="127" xr:uid="{00000000-0005-0000-0000-000035050000}"/>
    <cellStyle name="標準 10 3 2" xfId="639" xr:uid="{00000000-0005-0000-0000-000036050000}"/>
    <cellStyle name="標準 10 3 2 2" xfId="640" xr:uid="{00000000-0005-0000-0000-000037050000}"/>
    <cellStyle name="標準 10 3 3" xfId="641" xr:uid="{00000000-0005-0000-0000-000038050000}"/>
    <cellStyle name="標準 10 4" xfId="642" xr:uid="{00000000-0005-0000-0000-000039050000}"/>
    <cellStyle name="標準 10 4 2" xfId="643" xr:uid="{00000000-0005-0000-0000-00003A050000}"/>
    <cellStyle name="標準 10 5" xfId="644" xr:uid="{00000000-0005-0000-0000-00003B050000}"/>
    <cellStyle name="標準 11" xfId="128" xr:uid="{00000000-0005-0000-0000-00003C050000}"/>
    <cellStyle name="標準 11 2" xfId="645" xr:uid="{00000000-0005-0000-0000-00003D050000}"/>
    <cellStyle name="標準 12" xfId="129" xr:uid="{00000000-0005-0000-0000-00003E050000}"/>
    <cellStyle name="標準 12 2" xfId="646" xr:uid="{00000000-0005-0000-0000-00003F050000}"/>
    <cellStyle name="標準 12 2 2" xfId="647" xr:uid="{00000000-0005-0000-0000-000040050000}"/>
    <cellStyle name="標準 12 3" xfId="648" xr:uid="{00000000-0005-0000-0000-000041050000}"/>
    <cellStyle name="標準 13" xfId="130" xr:uid="{00000000-0005-0000-0000-000042050000}"/>
    <cellStyle name="標準 13 2" xfId="649" xr:uid="{00000000-0005-0000-0000-000043050000}"/>
    <cellStyle name="標準 13 2 2" xfId="650" xr:uid="{00000000-0005-0000-0000-000044050000}"/>
    <cellStyle name="標準 13 3" xfId="651" xr:uid="{00000000-0005-0000-0000-000045050000}"/>
    <cellStyle name="標準 14" xfId="131" xr:uid="{00000000-0005-0000-0000-000046050000}"/>
    <cellStyle name="標準 14 2" xfId="652" xr:uid="{00000000-0005-0000-0000-000047050000}"/>
    <cellStyle name="標準 14 2 2" xfId="653" xr:uid="{00000000-0005-0000-0000-000048050000}"/>
    <cellStyle name="標準 14 3" xfId="654" xr:uid="{00000000-0005-0000-0000-000049050000}"/>
    <cellStyle name="標準 15" xfId="132" xr:uid="{00000000-0005-0000-0000-00004A050000}"/>
    <cellStyle name="標準 16" xfId="133" xr:uid="{00000000-0005-0000-0000-00004B050000}"/>
    <cellStyle name="標準 16 2" xfId="134" xr:uid="{00000000-0005-0000-0000-00004C050000}"/>
    <cellStyle name="標準 16 2 2" xfId="655" xr:uid="{00000000-0005-0000-0000-00004D050000}"/>
    <cellStyle name="標準 16 2 2 2" xfId="656" xr:uid="{00000000-0005-0000-0000-00004E050000}"/>
    <cellStyle name="標準 16 2 3" xfId="657" xr:uid="{00000000-0005-0000-0000-00004F050000}"/>
    <cellStyle name="標準 16 3" xfId="135" xr:uid="{00000000-0005-0000-0000-000050050000}"/>
    <cellStyle name="標準 16 3 2" xfId="658" xr:uid="{00000000-0005-0000-0000-000051050000}"/>
    <cellStyle name="標準 16 3 2 2" xfId="659" xr:uid="{00000000-0005-0000-0000-000052050000}"/>
    <cellStyle name="標準 16 3 3" xfId="660" xr:uid="{00000000-0005-0000-0000-000053050000}"/>
    <cellStyle name="標準 16 4" xfId="136" xr:uid="{00000000-0005-0000-0000-000054050000}"/>
    <cellStyle name="標準 16 4 2" xfId="661" xr:uid="{00000000-0005-0000-0000-000055050000}"/>
    <cellStyle name="標準 16 4 2 2" xfId="662" xr:uid="{00000000-0005-0000-0000-000056050000}"/>
    <cellStyle name="標準 16 4 3" xfId="663" xr:uid="{00000000-0005-0000-0000-000057050000}"/>
    <cellStyle name="標準 16 5" xfId="664" xr:uid="{00000000-0005-0000-0000-000058050000}"/>
    <cellStyle name="標準 16 5 2" xfId="665" xr:uid="{00000000-0005-0000-0000-000059050000}"/>
    <cellStyle name="標準 16 6" xfId="666" xr:uid="{00000000-0005-0000-0000-00005A050000}"/>
    <cellStyle name="標準 17" xfId="667" xr:uid="{00000000-0005-0000-0000-00005B050000}"/>
    <cellStyle name="標準 17 2" xfId="668" xr:uid="{00000000-0005-0000-0000-00005C050000}"/>
    <cellStyle name="標準 18" xfId="137" xr:uid="{00000000-0005-0000-0000-00005D050000}"/>
    <cellStyle name="標準 18 2" xfId="138" xr:uid="{00000000-0005-0000-0000-00005E050000}"/>
    <cellStyle name="標準 18 2 2" xfId="139" xr:uid="{00000000-0005-0000-0000-00005F050000}"/>
    <cellStyle name="標準 18 2 2 2" xfId="669" xr:uid="{00000000-0005-0000-0000-000060050000}"/>
    <cellStyle name="標準 18 2 2 2 2" xfId="670" xr:uid="{00000000-0005-0000-0000-000061050000}"/>
    <cellStyle name="標準 18 2 2 3" xfId="671" xr:uid="{00000000-0005-0000-0000-000062050000}"/>
    <cellStyle name="標準 18 2 2 3 2" xfId="672" xr:uid="{00000000-0005-0000-0000-000063050000}"/>
    <cellStyle name="標準 18 2 2 4" xfId="673" xr:uid="{00000000-0005-0000-0000-000064050000}"/>
    <cellStyle name="標準 18 2 3" xfId="674" xr:uid="{00000000-0005-0000-0000-000065050000}"/>
    <cellStyle name="標準 18 2 3 2" xfId="675" xr:uid="{00000000-0005-0000-0000-000066050000}"/>
    <cellStyle name="標準 18 2 4" xfId="676" xr:uid="{00000000-0005-0000-0000-000067050000}"/>
    <cellStyle name="標準 18 3" xfId="677" xr:uid="{00000000-0005-0000-0000-000068050000}"/>
    <cellStyle name="標準 18 3 2" xfId="678" xr:uid="{00000000-0005-0000-0000-000069050000}"/>
    <cellStyle name="標準 18 4" xfId="679" xr:uid="{00000000-0005-0000-0000-00006A050000}"/>
    <cellStyle name="標準 19" xfId="680" xr:uid="{00000000-0005-0000-0000-00006B050000}"/>
    <cellStyle name="標準 2" xfId="1" xr:uid="{00000000-0005-0000-0000-00006C050000}"/>
    <cellStyle name="標準 2 10" xfId="140" xr:uid="{00000000-0005-0000-0000-00006D050000}"/>
    <cellStyle name="標準 2 2" xfId="141" xr:uid="{00000000-0005-0000-0000-00006E050000}"/>
    <cellStyle name="標準 2 2 2" xfId="142" xr:uid="{00000000-0005-0000-0000-00006F050000}"/>
    <cellStyle name="標準 2 3" xfId="143" xr:uid="{00000000-0005-0000-0000-000070050000}"/>
    <cellStyle name="標準 2 3 2" xfId="681" xr:uid="{00000000-0005-0000-0000-000071050000}"/>
    <cellStyle name="標準 2 3 3" xfId="682" xr:uid="{00000000-0005-0000-0000-000072050000}"/>
    <cellStyle name="標準 2 3 4" xfId="683" xr:uid="{00000000-0005-0000-0000-000073050000}"/>
    <cellStyle name="標準 2 4" xfId="144" xr:uid="{00000000-0005-0000-0000-000074050000}"/>
    <cellStyle name="標準 2 4 2" xfId="684" xr:uid="{00000000-0005-0000-0000-000075050000}"/>
    <cellStyle name="標準 2 5" xfId="145" xr:uid="{00000000-0005-0000-0000-000076050000}"/>
    <cellStyle name="標準 2 6" xfId="146" xr:uid="{00000000-0005-0000-0000-000077050000}"/>
    <cellStyle name="標準 2 7" xfId="147" xr:uid="{00000000-0005-0000-0000-000078050000}"/>
    <cellStyle name="標準 2 8" xfId="148" xr:uid="{00000000-0005-0000-0000-000079050000}"/>
    <cellStyle name="標準 2 9" xfId="149" xr:uid="{00000000-0005-0000-0000-00007A050000}"/>
    <cellStyle name="標準 2_110531【東北】統一事務局審査（横手、鶴岡）再審査（横手修正）" xfId="150" xr:uid="{00000000-0005-0000-0000-00007B050000}"/>
    <cellStyle name="標準 20" xfId="685" xr:uid="{00000000-0005-0000-0000-00007C050000}"/>
    <cellStyle name="標準 20 2" xfId="686" xr:uid="{00000000-0005-0000-0000-00007D050000}"/>
    <cellStyle name="標準 21" xfId="687" xr:uid="{00000000-0005-0000-0000-00007E050000}"/>
    <cellStyle name="標準 23" xfId="151" xr:uid="{00000000-0005-0000-0000-00007F050000}"/>
    <cellStyle name="標準 23 2" xfId="152" xr:uid="{00000000-0005-0000-0000-000080050000}"/>
    <cellStyle name="標準 23 2 2" xfId="688" xr:uid="{00000000-0005-0000-0000-000081050000}"/>
    <cellStyle name="標準 23 3" xfId="202" xr:uid="{00000000-0005-0000-0000-000082050000}"/>
    <cellStyle name="標準 23 3 2" xfId="689" xr:uid="{00000000-0005-0000-0000-000083050000}"/>
    <cellStyle name="標準 23 4" xfId="690" xr:uid="{00000000-0005-0000-0000-000084050000}"/>
    <cellStyle name="標準 3" xfId="153" xr:uid="{00000000-0005-0000-0000-000085050000}"/>
    <cellStyle name="標準 3 2" xfId="154" xr:uid="{00000000-0005-0000-0000-000086050000}"/>
    <cellStyle name="標準 3 2 2" xfId="691" xr:uid="{00000000-0005-0000-0000-000087050000}"/>
    <cellStyle name="標準 3 3" xfId="155" xr:uid="{00000000-0005-0000-0000-000088050000}"/>
    <cellStyle name="標準 3 3 2" xfId="692" xr:uid="{00000000-0005-0000-0000-000089050000}"/>
    <cellStyle name="標準 3 4" xfId="693" xr:uid="{00000000-0005-0000-0000-00008A050000}"/>
    <cellStyle name="標準 3 5" xfId="694" xr:uid="{00000000-0005-0000-0000-00008B050000}"/>
    <cellStyle name="標準 3 6" xfId="695" xr:uid="{00000000-0005-0000-0000-00008C050000}"/>
    <cellStyle name="標準 3 7" xfId="696" xr:uid="{00000000-0005-0000-0000-00008D050000}"/>
    <cellStyle name="標準 3 8" xfId="697" xr:uid="{00000000-0005-0000-0000-00008E050000}"/>
    <cellStyle name="標準 3 9" xfId="698" xr:uid="{00000000-0005-0000-0000-00008F050000}"/>
    <cellStyle name="標準 4" xfId="156" xr:uid="{00000000-0005-0000-0000-000090050000}"/>
    <cellStyle name="標準 4 2" xfId="157" xr:uid="{00000000-0005-0000-0000-000091050000}"/>
    <cellStyle name="標準 4 2 2" xfId="158" xr:uid="{00000000-0005-0000-0000-000092050000}"/>
    <cellStyle name="標準 4 2 3" xfId="699" xr:uid="{00000000-0005-0000-0000-000093050000}"/>
    <cellStyle name="標準 4 3" xfId="159" xr:uid="{00000000-0005-0000-0000-000094050000}"/>
    <cellStyle name="標準 4 3 2" xfId="700" xr:uid="{00000000-0005-0000-0000-000095050000}"/>
    <cellStyle name="標準 4 3 2 2" xfId="701" xr:uid="{00000000-0005-0000-0000-000096050000}"/>
    <cellStyle name="標準 4 3 2 2 2" xfId="702" xr:uid="{00000000-0005-0000-0000-000097050000}"/>
    <cellStyle name="標準 4 3 2 3" xfId="703" xr:uid="{00000000-0005-0000-0000-000098050000}"/>
    <cellStyle name="標準 4 3 3" xfId="704" xr:uid="{00000000-0005-0000-0000-000099050000}"/>
    <cellStyle name="標準 4 3 3 2" xfId="705" xr:uid="{00000000-0005-0000-0000-00009A050000}"/>
    <cellStyle name="標準 4 3 4" xfId="706" xr:uid="{00000000-0005-0000-0000-00009B050000}"/>
    <cellStyle name="標準 4 4" xfId="160" xr:uid="{00000000-0005-0000-0000-00009C050000}"/>
    <cellStyle name="標準 4 4 2" xfId="707" xr:uid="{00000000-0005-0000-0000-00009D050000}"/>
    <cellStyle name="標準 4 4 2 2" xfId="708" xr:uid="{00000000-0005-0000-0000-00009E050000}"/>
    <cellStyle name="標準 4 5" xfId="161" xr:uid="{00000000-0005-0000-0000-00009F050000}"/>
    <cellStyle name="標準 4 5 2" xfId="709" xr:uid="{00000000-0005-0000-0000-0000A0050000}"/>
    <cellStyle name="標準 4 5 2 2" xfId="710" xr:uid="{00000000-0005-0000-0000-0000A1050000}"/>
    <cellStyle name="標準 4 5 3" xfId="711" xr:uid="{00000000-0005-0000-0000-0000A2050000}"/>
    <cellStyle name="標準 4 6" xfId="712" xr:uid="{00000000-0005-0000-0000-0000A3050000}"/>
    <cellStyle name="標準 4 6 2" xfId="713" xr:uid="{00000000-0005-0000-0000-0000A4050000}"/>
    <cellStyle name="標準 4 7" xfId="714" xr:uid="{00000000-0005-0000-0000-0000A5050000}"/>
    <cellStyle name="標準 4 7 2" xfId="715" xr:uid="{00000000-0005-0000-0000-0000A6050000}"/>
    <cellStyle name="標準 4 8" xfId="716" xr:uid="{00000000-0005-0000-0000-0000A7050000}"/>
    <cellStyle name="標準 5" xfId="162" xr:uid="{00000000-0005-0000-0000-0000A8050000}"/>
    <cellStyle name="標準 5 2" xfId="163" xr:uid="{00000000-0005-0000-0000-0000A9050000}"/>
    <cellStyle name="標準 5 2 2" xfId="717" xr:uid="{00000000-0005-0000-0000-0000AA050000}"/>
    <cellStyle name="標準 5 3" xfId="208" xr:uid="{00000000-0005-0000-0000-0000AB050000}"/>
    <cellStyle name="標準 5 3 2" xfId="718" xr:uid="{00000000-0005-0000-0000-0000AC050000}"/>
    <cellStyle name="標準 5 3 2 2" xfId="719" xr:uid="{00000000-0005-0000-0000-0000AD050000}"/>
    <cellStyle name="標準 5 3 3" xfId="720" xr:uid="{00000000-0005-0000-0000-0000AE050000}"/>
    <cellStyle name="標準 5 4" xfId="721" xr:uid="{00000000-0005-0000-0000-0000AF050000}"/>
    <cellStyle name="標準 5 5" xfId="722" xr:uid="{00000000-0005-0000-0000-0000B0050000}"/>
    <cellStyle name="標準 6" xfId="164" xr:uid="{00000000-0005-0000-0000-0000B1050000}"/>
    <cellStyle name="標準 6 2" xfId="165" xr:uid="{00000000-0005-0000-0000-0000B2050000}"/>
    <cellStyle name="標準 6 2 2" xfId="166" xr:uid="{00000000-0005-0000-0000-0000B3050000}"/>
    <cellStyle name="標準 6 2 2 2" xfId="167" xr:uid="{00000000-0005-0000-0000-0000B4050000}"/>
    <cellStyle name="標準 6 3" xfId="168" xr:uid="{00000000-0005-0000-0000-0000B5050000}"/>
    <cellStyle name="標準 6 3 2" xfId="169" xr:uid="{00000000-0005-0000-0000-0000B6050000}"/>
    <cellStyle name="標準 6 3 2 2" xfId="723" xr:uid="{00000000-0005-0000-0000-0000B7050000}"/>
    <cellStyle name="標準 6 3 3" xfId="724" xr:uid="{00000000-0005-0000-0000-0000B8050000}"/>
    <cellStyle name="標準 6 3 3 2" xfId="725" xr:uid="{00000000-0005-0000-0000-0000B9050000}"/>
    <cellStyle name="標準 6 3 4" xfId="726" xr:uid="{00000000-0005-0000-0000-0000BA050000}"/>
    <cellStyle name="標準 6 4" xfId="170" xr:uid="{00000000-0005-0000-0000-0000BB050000}"/>
    <cellStyle name="標準 6 4 2" xfId="727" xr:uid="{00000000-0005-0000-0000-0000BC050000}"/>
    <cellStyle name="標準 6 5" xfId="171" xr:uid="{00000000-0005-0000-0000-0000BD050000}"/>
    <cellStyle name="標準 6 6" xfId="172" xr:uid="{00000000-0005-0000-0000-0000BE050000}"/>
    <cellStyle name="標準 6 7" xfId="728" xr:uid="{00000000-0005-0000-0000-0000BF050000}"/>
    <cellStyle name="標準 6 7 2" xfId="729" xr:uid="{00000000-0005-0000-0000-0000C0050000}"/>
    <cellStyle name="標準 6 8" xfId="730" xr:uid="{00000000-0005-0000-0000-0000C1050000}"/>
    <cellStyle name="標準 7" xfId="173" xr:uid="{00000000-0005-0000-0000-0000C2050000}"/>
    <cellStyle name="標準 7 2" xfId="174" xr:uid="{00000000-0005-0000-0000-0000C3050000}"/>
    <cellStyle name="標準 7 2 2" xfId="175" xr:uid="{00000000-0005-0000-0000-0000C4050000}"/>
    <cellStyle name="標準 7 3" xfId="176" xr:uid="{00000000-0005-0000-0000-0000C5050000}"/>
    <cellStyle name="標準 7 3 2" xfId="731" xr:uid="{00000000-0005-0000-0000-0000C6050000}"/>
    <cellStyle name="標準 7 3 2 2" xfId="732" xr:uid="{00000000-0005-0000-0000-0000C7050000}"/>
    <cellStyle name="標準 7 3 3" xfId="733" xr:uid="{00000000-0005-0000-0000-0000C8050000}"/>
    <cellStyle name="標準 7 4" xfId="734" xr:uid="{00000000-0005-0000-0000-0000C9050000}"/>
    <cellStyle name="標準 7 4 2" xfId="735" xr:uid="{00000000-0005-0000-0000-0000CA050000}"/>
    <cellStyle name="標準 7 5" xfId="736" xr:uid="{00000000-0005-0000-0000-0000CB050000}"/>
    <cellStyle name="標準 8" xfId="177" xr:uid="{00000000-0005-0000-0000-0000CC050000}"/>
    <cellStyle name="標準 8 2" xfId="178" xr:uid="{00000000-0005-0000-0000-0000CD050000}"/>
    <cellStyle name="標準 8 2 2" xfId="737" xr:uid="{00000000-0005-0000-0000-0000CE050000}"/>
    <cellStyle name="標準 8 3" xfId="738" xr:uid="{00000000-0005-0000-0000-0000CF050000}"/>
    <cellStyle name="標準 8 3 2" xfId="739" xr:uid="{00000000-0005-0000-0000-0000D0050000}"/>
    <cellStyle name="標準 8 3 2 2" xfId="740" xr:uid="{00000000-0005-0000-0000-0000D1050000}"/>
    <cellStyle name="標準 8 3 3" xfId="741" xr:uid="{00000000-0005-0000-0000-0000D2050000}"/>
    <cellStyle name="標準 8 4" xfId="742" xr:uid="{00000000-0005-0000-0000-0000D3050000}"/>
    <cellStyle name="標準 8 4 2" xfId="743" xr:uid="{00000000-0005-0000-0000-0000D4050000}"/>
    <cellStyle name="標準 8 5" xfId="744" xr:uid="{00000000-0005-0000-0000-0000D5050000}"/>
    <cellStyle name="標準 8_Xl0000218" xfId="179" xr:uid="{00000000-0005-0000-0000-0000D6050000}"/>
    <cellStyle name="標準 9" xfId="180" xr:uid="{00000000-0005-0000-0000-0000D7050000}"/>
    <cellStyle name="標準 9 2" xfId="745" xr:uid="{00000000-0005-0000-0000-0000D8050000}"/>
    <cellStyle name="標準 9 2 2" xfId="746" xr:uid="{00000000-0005-0000-0000-0000D9050000}"/>
    <cellStyle name="分数１／２" xfId="181" xr:uid="{00000000-0005-0000-0000-0000DA050000}"/>
    <cellStyle name="平成１０年１月行事予定" xfId="182" xr:uid="{00000000-0005-0000-0000-0000DB050000}"/>
    <cellStyle name="未使用" xfId="747" xr:uid="{00000000-0005-0000-0000-0000DC050000}"/>
    <cellStyle name="未使用欄" xfId="748" xr:uid="{00000000-0005-0000-0000-0000DD050000}"/>
    <cellStyle name="未定義" xfId="183" xr:uid="{00000000-0005-0000-0000-0000DE050000}"/>
    <cellStyle name="良い 2" xfId="184" xr:uid="{00000000-0005-0000-0000-0000DF050000}"/>
    <cellStyle name="良い 3" xfId="749" xr:uid="{00000000-0005-0000-0000-0000E0050000}"/>
    <cellStyle name="良い 4" xfId="750" xr:uid="{00000000-0005-0000-0000-0000E1050000}"/>
    <cellStyle name="枠外" xfId="751" xr:uid="{00000000-0005-0000-0000-0000E2050000}"/>
  </cellStyles>
  <dxfs count="0"/>
  <tableStyles count="0" defaultTableStyle="TableStyleMedium9" defaultPivotStyle="PivotStyleLight16"/>
  <colors>
    <mruColors>
      <color rgb="FFCCFFFF"/>
      <color rgb="FF006600"/>
      <color rgb="FF0000FF"/>
      <color rgb="FFFFFF99"/>
      <color rgb="FFFFFFCC"/>
      <color rgb="FFCCFFCC"/>
      <color rgb="FFFFCCFF"/>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styles" Target="styles.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66675</xdr:colOff>
      <xdr:row>16</xdr:row>
      <xdr:rowOff>9525</xdr:rowOff>
    </xdr:from>
    <xdr:to>
      <xdr:col>6</xdr:col>
      <xdr:colOff>114300</xdr:colOff>
      <xdr:row>20</xdr:row>
      <xdr:rowOff>0</xdr:rowOff>
    </xdr:to>
    <xdr:sp macro="" textlink="">
      <xdr:nvSpPr>
        <xdr:cNvPr id="2" name="左大かっこ 1">
          <a:extLst>
            <a:ext uri="{FF2B5EF4-FFF2-40B4-BE49-F238E27FC236}">
              <a16:creationId xmlns:a16="http://schemas.microsoft.com/office/drawing/2014/main" id="{D5558BC5-9E84-4D5A-87D9-8789FB23B20C}"/>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15</xdr:row>
      <xdr:rowOff>142875</xdr:rowOff>
    </xdr:from>
    <xdr:to>
      <xdr:col>5</xdr:col>
      <xdr:colOff>174625</xdr:colOff>
      <xdr:row>18</xdr:row>
      <xdr:rowOff>142875</xdr:rowOff>
    </xdr:to>
    <xdr:sp macro="" textlink="">
      <xdr:nvSpPr>
        <xdr:cNvPr id="3" name="線吹き出し 1 (枠付き) 6">
          <a:extLst>
            <a:ext uri="{FF2B5EF4-FFF2-40B4-BE49-F238E27FC236}">
              <a16:creationId xmlns:a16="http://schemas.microsoft.com/office/drawing/2014/main" id="{87526A0F-22CF-46CB-94AB-556BBDA284ED}"/>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0</xdr:col>
      <xdr:colOff>66675</xdr:colOff>
      <xdr:row>0</xdr:row>
      <xdr:rowOff>28575</xdr:rowOff>
    </xdr:from>
    <xdr:to>
      <xdr:col>7</xdr:col>
      <xdr:colOff>258445</xdr:colOff>
      <xdr:row>1</xdr:row>
      <xdr:rowOff>133350</xdr:rowOff>
    </xdr:to>
    <xdr:sp macro="" textlink="">
      <xdr:nvSpPr>
        <xdr:cNvPr id="4" name="テキスト ボックス 1">
          <a:extLst>
            <a:ext uri="{FF2B5EF4-FFF2-40B4-BE49-F238E27FC236}">
              <a16:creationId xmlns:a16="http://schemas.microsoft.com/office/drawing/2014/main" id="{A5319729-5838-4695-9F51-299D04F08B17}"/>
            </a:ext>
          </a:extLst>
        </xdr:cNvPr>
        <xdr:cNvSpPr txBox="1">
          <a:spLocks noChangeArrowheads="1"/>
        </xdr:cNvSpPr>
      </xdr:nvSpPr>
      <xdr:spPr bwMode="auto">
        <a:xfrm>
          <a:off x="66675" y="28575"/>
          <a:ext cx="4497070" cy="276225"/>
        </a:xfrm>
        <a:prstGeom prst="rect">
          <a:avLst/>
        </a:prstGeom>
        <a:solidFill>
          <a:srgbClr val="FFFF00"/>
        </a:solidFill>
        <a:ln>
          <a:solidFill>
            <a:schemeClr val="tx1"/>
          </a:solidFill>
        </a:ln>
      </xdr:spPr>
      <xdr:txBody>
        <a:bodyPr rot="0" vert="horz" wrap="square" lIns="74295" tIns="8890" rIns="74295" bIns="8890" anchor="t" anchorCtr="0" upright="1">
          <a:noAutofit/>
        </a:bodyPr>
        <a:lstStyle/>
        <a:p>
          <a:pPr algn="l"/>
          <a:r>
            <a:rPr lang="ja-JP" sz="1050" kern="100">
              <a:effectLst/>
              <a:latin typeface="ＭＳ 明朝" panose="02020609040205080304" pitchFamily="17" charset="-128"/>
              <a:ea typeface="ＭＳ 明朝" panose="02020609040205080304" pitchFamily="17" charset="-128"/>
              <a:cs typeface="Times New Roman" panose="02020603050405020304" pitchFamily="18" charset="0"/>
            </a:rPr>
            <a:t>左上の説明書き（黄色着色部）と不要な様式は、削除してください。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プルダウン諸元"/>
      <sheetName val="入力規則リスト（東北支社用）"/>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プルダウン諸元"/>
      <sheetName val="入力規則リスト（東北支社用）"/>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E9BCF0-82EA-4578-B072-A0A90D5B1F0C}">
  <dimension ref="B3:K49"/>
  <sheetViews>
    <sheetView view="pageBreakPreview" topLeftCell="A23" zoomScaleNormal="100" zoomScaleSheetLayoutView="100" workbookViewId="0">
      <selection activeCell="T9" sqref="T9"/>
    </sheetView>
  </sheetViews>
  <sheetFormatPr defaultColWidth="9" defaultRowHeight="13.5"/>
  <cols>
    <col min="1" max="1" width="2.5" style="127" customWidth="1"/>
    <col min="2" max="10" width="9" style="127"/>
    <col min="11" max="11" width="2.5" style="127" customWidth="1"/>
    <col min="12" max="16384" width="9" style="127"/>
  </cols>
  <sheetData>
    <row r="3" spans="2:11" ht="15" customHeight="1">
      <c r="I3" s="128"/>
      <c r="J3" s="128" t="s">
        <v>291</v>
      </c>
      <c r="K3" s="128"/>
    </row>
    <row r="4" spans="2:11" ht="22.5" customHeight="1">
      <c r="B4" s="151" t="s">
        <v>292</v>
      </c>
      <c r="C4" s="152"/>
      <c r="D4" s="152"/>
      <c r="E4" s="152"/>
      <c r="F4" s="152"/>
      <c r="G4" s="152"/>
      <c r="H4" s="152"/>
      <c r="I4" s="152"/>
      <c r="J4" s="153"/>
    </row>
    <row r="5" spans="2:11" ht="15" customHeight="1">
      <c r="B5" s="129"/>
      <c r="J5" s="130" t="s">
        <v>293</v>
      </c>
    </row>
    <row r="6" spans="2:11" ht="15" customHeight="1">
      <c r="B6" s="129" t="s">
        <v>294</v>
      </c>
      <c r="J6" s="131"/>
    </row>
    <row r="7" spans="2:11" ht="15" customHeight="1">
      <c r="B7" s="129" t="s">
        <v>295</v>
      </c>
      <c r="J7" s="131"/>
    </row>
    <row r="8" spans="2:11" ht="15" customHeight="1">
      <c r="B8" s="129"/>
      <c r="J8" s="131"/>
    </row>
    <row r="9" spans="2:11" ht="15" customHeight="1">
      <c r="B9" s="129"/>
      <c r="J9" s="131"/>
    </row>
    <row r="10" spans="2:11" ht="15" customHeight="1">
      <c r="B10" s="129"/>
      <c r="J10" s="131"/>
    </row>
    <row r="11" spans="2:11" ht="15" customHeight="1">
      <c r="B11" s="129"/>
      <c r="J11" s="131"/>
    </row>
    <row r="12" spans="2:11" ht="15" customHeight="1">
      <c r="B12" s="129"/>
      <c r="J12" s="131"/>
    </row>
    <row r="13" spans="2:11" ht="15" customHeight="1">
      <c r="B13" s="129"/>
      <c r="J13" s="131"/>
    </row>
    <row r="14" spans="2:11" ht="18" customHeight="1">
      <c r="B14" s="129"/>
      <c r="G14" s="127" t="s">
        <v>296</v>
      </c>
      <c r="H14" s="143"/>
      <c r="I14" s="143"/>
      <c r="J14" s="144"/>
    </row>
    <row r="15" spans="2:11" ht="18" customHeight="1">
      <c r="B15" s="129"/>
      <c r="G15" s="127" t="s">
        <v>297</v>
      </c>
      <c r="H15" s="143"/>
      <c r="I15" s="143"/>
      <c r="J15" s="144"/>
    </row>
    <row r="16" spans="2:11" ht="18" customHeight="1">
      <c r="B16" s="129"/>
      <c r="G16" s="127" t="s">
        <v>298</v>
      </c>
      <c r="H16" s="143"/>
      <c r="I16" s="143"/>
      <c r="J16" s="144"/>
    </row>
    <row r="17" spans="2:10" ht="18" customHeight="1">
      <c r="B17" s="129"/>
      <c r="G17" s="128" t="s">
        <v>299</v>
      </c>
      <c r="H17" s="143"/>
      <c r="I17" s="143"/>
      <c r="J17" s="144"/>
    </row>
    <row r="18" spans="2:10" ht="18" customHeight="1">
      <c r="B18" s="129"/>
      <c r="G18" s="128" t="s">
        <v>300</v>
      </c>
      <c r="H18" s="143"/>
      <c r="I18" s="143"/>
      <c r="J18" s="144"/>
    </row>
    <row r="19" spans="2:10" ht="18" customHeight="1">
      <c r="B19" s="129"/>
      <c r="G19" s="128" t="s">
        <v>301</v>
      </c>
      <c r="H19" s="143"/>
      <c r="I19" s="143"/>
      <c r="J19" s="144"/>
    </row>
    <row r="20" spans="2:10" ht="18" customHeight="1">
      <c r="B20" s="129"/>
      <c r="G20" s="128" t="s">
        <v>302</v>
      </c>
      <c r="H20" s="143"/>
      <c r="I20" s="143"/>
      <c r="J20" s="144"/>
    </row>
    <row r="21" spans="2:10" ht="15" customHeight="1">
      <c r="B21" s="129"/>
      <c r="G21" s="128"/>
      <c r="J21" s="131"/>
    </row>
    <row r="22" spans="2:10" ht="15" customHeight="1">
      <c r="B22" s="129"/>
      <c r="J22" s="131"/>
    </row>
    <row r="23" spans="2:10" ht="15" customHeight="1">
      <c r="B23" s="145" t="s">
        <v>303</v>
      </c>
      <c r="C23" s="146"/>
      <c r="D23" s="146"/>
      <c r="E23" s="146"/>
      <c r="F23" s="146"/>
      <c r="G23" s="146"/>
      <c r="H23" s="146"/>
      <c r="I23" s="146"/>
      <c r="J23" s="147"/>
    </row>
    <row r="24" spans="2:10" ht="15" customHeight="1">
      <c r="B24" s="148" t="s">
        <v>304</v>
      </c>
      <c r="C24" s="149"/>
      <c r="D24" s="149"/>
      <c r="E24" s="149"/>
      <c r="F24" s="149"/>
      <c r="G24" s="149"/>
      <c r="H24" s="149"/>
      <c r="I24" s="149"/>
      <c r="J24" s="150"/>
    </row>
    <row r="25" spans="2:10" ht="18.75" customHeight="1">
      <c r="B25" s="129"/>
      <c r="J25" s="131"/>
    </row>
    <row r="26" spans="2:10" ht="15" customHeight="1">
      <c r="B26" s="129"/>
      <c r="F26" s="127" t="s">
        <v>305</v>
      </c>
      <c r="J26" s="131"/>
    </row>
    <row r="27" spans="2:10" ht="15" customHeight="1">
      <c r="B27" s="129"/>
      <c r="J27" s="131"/>
    </row>
    <row r="28" spans="2:10" ht="15" customHeight="1">
      <c r="B28" s="129" t="s">
        <v>306</v>
      </c>
      <c r="J28" s="131"/>
    </row>
    <row r="29" spans="2:10" ht="15" customHeight="1">
      <c r="B29" s="129"/>
      <c r="J29" s="131"/>
    </row>
    <row r="30" spans="2:10" ht="15" customHeight="1">
      <c r="B30" s="129" t="s">
        <v>307</v>
      </c>
      <c r="J30" s="131"/>
    </row>
    <row r="31" spans="2:10">
      <c r="B31" s="129"/>
      <c r="J31" s="131"/>
    </row>
    <row r="32" spans="2:10">
      <c r="B32" s="129"/>
      <c r="J32" s="131"/>
    </row>
    <row r="33" spans="2:10">
      <c r="B33" s="129"/>
      <c r="J33" s="131"/>
    </row>
    <row r="34" spans="2:10">
      <c r="B34" s="129"/>
      <c r="J34" s="131"/>
    </row>
    <row r="35" spans="2:10">
      <c r="B35" s="129"/>
      <c r="J35" s="131"/>
    </row>
    <row r="36" spans="2:10">
      <c r="B36" s="129"/>
      <c r="J36" s="131"/>
    </row>
    <row r="37" spans="2:10">
      <c r="B37" s="129"/>
      <c r="J37" s="131"/>
    </row>
    <row r="38" spans="2:10">
      <c r="B38" s="129"/>
      <c r="J38" s="131"/>
    </row>
    <row r="39" spans="2:10">
      <c r="B39" s="129"/>
      <c r="J39" s="131"/>
    </row>
    <row r="40" spans="2:10">
      <c r="B40" s="129"/>
      <c r="J40" s="131"/>
    </row>
    <row r="41" spans="2:10">
      <c r="B41" s="129"/>
      <c r="J41" s="131"/>
    </row>
    <row r="42" spans="2:10">
      <c r="B42" s="129"/>
      <c r="J42" s="131"/>
    </row>
    <row r="43" spans="2:10">
      <c r="B43" s="129"/>
      <c r="J43" s="131"/>
    </row>
    <row r="44" spans="2:10">
      <c r="B44" s="129"/>
      <c r="J44" s="131"/>
    </row>
    <row r="45" spans="2:10">
      <c r="B45" s="129"/>
      <c r="J45" s="131"/>
    </row>
    <row r="46" spans="2:10">
      <c r="B46" s="129"/>
      <c r="J46" s="131"/>
    </row>
    <row r="47" spans="2:10">
      <c r="B47" s="132"/>
      <c r="C47" s="133"/>
      <c r="D47" s="133"/>
      <c r="E47" s="133"/>
      <c r="F47" s="133"/>
      <c r="G47" s="133"/>
      <c r="H47" s="133"/>
      <c r="I47" s="133"/>
      <c r="J47" s="134"/>
    </row>
    <row r="48" spans="2:10">
      <c r="B48" s="135" t="s">
        <v>308</v>
      </c>
    </row>
    <row r="49" spans="2:2">
      <c r="B49" s="135" t="s">
        <v>309</v>
      </c>
    </row>
  </sheetData>
  <mergeCells count="10">
    <mergeCell ref="H19:J19"/>
    <mergeCell ref="H20:J20"/>
    <mergeCell ref="B23:J23"/>
    <mergeCell ref="B24:J24"/>
    <mergeCell ref="B4:J4"/>
    <mergeCell ref="H14:J14"/>
    <mergeCell ref="H15:J15"/>
    <mergeCell ref="H16:J16"/>
    <mergeCell ref="H17:J17"/>
    <mergeCell ref="H18:J18"/>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19"/>
  <sheetViews>
    <sheetView showGridLines="0" tabSelected="1" view="pageBreakPreview" topLeftCell="A17" zoomScale="70" zoomScaleNormal="100" zoomScaleSheetLayoutView="70" workbookViewId="0">
      <selection activeCell="B43" sqref="B43:J43"/>
    </sheetView>
  </sheetViews>
  <sheetFormatPr defaultColWidth="9" defaultRowHeight="13.5"/>
  <cols>
    <col min="1" max="1" width="3" style="1" customWidth="1"/>
    <col min="2" max="2" width="2.375" style="1" customWidth="1"/>
    <col min="3" max="3" width="12.875" style="1" customWidth="1"/>
    <col min="4" max="4" width="3.875" style="1" customWidth="1"/>
    <col min="5" max="5" width="42.125" style="1" customWidth="1"/>
    <col min="6" max="7" width="9" style="2"/>
    <col min="8" max="8" width="12.75" style="1" customWidth="1"/>
    <col min="9" max="9" width="16.5" style="1" customWidth="1"/>
    <col min="10" max="10" width="24" style="1" customWidth="1"/>
    <col min="11" max="16" width="16.5" style="15" customWidth="1"/>
    <col min="17" max="16384" width="9" style="1"/>
  </cols>
  <sheetData>
    <row r="1" spans="2:16" ht="24.95" customHeight="1">
      <c r="B1" s="55" t="s">
        <v>310</v>
      </c>
    </row>
    <row r="2" spans="2:16" ht="24.95" customHeight="1">
      <c r="B2" s="171" t="s">
        <v>53</v>
      </c>
      <c r="C2" s="171"/>
      <c r="D2" s="171"/>
      <c r="E2" s="171"/>
      <c r="F2" s="171"/>
      <c r="G2" s="171"/>
      <c r="H2" s="171"/>
      <c r="I2" s="171"/>
      <c r="J2" s="171"/>
      <c r="K2" s="18"/>
      <c r="L2" s="18"/>
      <c r="M2" s="18"/>
      <c r="N2" s="18"/>
      <c r="O2" s="18"/>
      <c r="P2" s="18"/>
    </row>
    <row r="3" spans="2:16" ht="24.95" customHeight="1">
      <c r="B3" s="3"/>
    </row>
    <row r="4" spans="2:16" ht="24.95" customHeight="1">
      <c r="B4" s="4" t="s">
        <v>171</v>
      </c>
    </row>
    <row r="5" spans="2:16" ht="24.95" customHeight="1">
      <c r="B5" s="4"/>
      <c r="F5" s="1" t="s">
        <v>357</v>
      </c>
      <c r="J5" s="6"/>
    </row>
    <row r="6" spans="2:16" ht="24.95" customHeight="1">
      <c r="B6" s="4"/>
      <c r="F6" s="1" t="s">
        <v>356</v>
      </c>
      <c r="J6" s="6"/>
    </row>
    <row r="7" spans="2:16" ht="24.95" customHeight="1">
      <c r="B7" s="4"/>
      <c r="I7" s="142" t="s">
        <v>0</v>
      </c>
      <c r="J7" s="7"/>
      <c r="K7" s="34"/>
      <c r="L7" s="34"/>
      <c r="M7" s="34"/>
      <c r="N7" s="34"/>
    </row>
    <row r="8" spans="2:16" ht="24.95" customHeight="1">
      <c r="B8" s="4"/>
    </row>
    <row r="9" spans="2:16" ht="24.95" customHeight="1">
      <c r="B9" s="174" t="s">
        <v>7</v>
      </c>
      <c r="C9" s="175"/>
      <c r="D9" s="175"/>
      <c r="E9" s="176"/>
      <c r="F9" s="180" t="s">
        <v>1</v>
      </c>
      <c r="G9" s="180" t="s">
        <v>2</v>
      </c>
      <c r="H9" s="180" t="s">
        <v>8</v>
      </c>
      <c r="I9" s="182" t="s">
        <v>41</v>
      </c>
      <c r="J9" s="172" t="s">
        <v>11</v>
      </c>
      <c r="K9" s="163" t="s">
        <v>42</v>
      </c>
      <c r="L9" s="164"/>
      <c r="M9" s="9" t="s">
        <v>43</v>
      </c>
      <c r="N9" s="168" t="s">
        <v>45</v>
      </c>
      <c r="O9" s="164"/>
      <c r="P9" s="169" t="s">
        <v>44</v>
      </c>
    </row>
    <row r="10" spans="2:16" ht="24.95" customHeight="1">
      <c r="B10" s="177"/>
      <c r="C10" s="178"/>
      <c r="D10" s="178"/>
      <c r="E10" s="179"/>
      <c r="F10" s="181"/>
      <c r="G10" s="181"/>
      <c r="H10" s="181"/>
      <c r="I10" s="177"/>
      <c r="J10" s="173"/>
      <c r="K10" s="44" t="s">
        <v>38</v>
      </c>
      <c r="L10" s="45" t="s">
        <v>37</v>
      </c>
      <c r="M10" s="45" t="s">
        <v>36</v>
      </c>
      <c r="N10" s="45" t="s">
        <v>39</v>
      </c>
      <c r="O10" s="45" t="s">
        <v>40</v>
      </c>
      <c r="P10" s="170"/>
    </row>
    <row r="11" spans="2:16" s="15" customFormat="1" ht="24.95" customHeight="1">
      <c r="B11" s="126" t="s">
        <v>208</v>
      </c>
      <c r="C11" s="89"/>
      <c r="D11" s="89"/>
      <c r="E11" s="90"/>
      <c r="F11" s="91"/>
      <c r="G11" s="91"/>
      <c r="H11" s="91"/>
      <c r="I11" s="88"/>
      <c r="J11" s="87"/>
      <c r="K11" s="44"/>
      <c r="L11" s="86"/>
      <c r="M11" s="86"/>
      <c r="N11" s="86"/>
      <c r="O11" s="86"/>
      <c r="P11" s="86"/>
    </row>
    <row r="12" spans="2:16" s="15" customFormat="1" ht="24.95" customHeight="1">
      <c r="B12" s="88"/>
      <c r="C12" s="89" t="s">
        <v>180</v>
      </c>
      <c r="D12" s="89"/>
      <c r="E12" s="90"/>
      <c r="F12" s="91" t="s">
        <v>209</v>
      </c>
      <c r="G12" s="91">
        <v>1</v>
      </c>
      <c r="H12" s="91"/>
      <c r="I12" s="88"/>
      <c r="J12" s="139" t="s">
        <v>313</v>
      </c>
      <c r="K12" s="44"/>
      <c r="L12" s="86"/>
      <c r="M12" s="86"/>
      <c r="N12" s="86"/>
      <c r="O12" s="86"/>
      <c r="P12" s="86"/>
    </row>
    <row r="13" spans="2:16" s="15" customFormat="1" ht="24.95" customHeight="1">
      <c r="B13" s="88"/>
      <c r="C13" s="89" t="s">
        <v>189</v>
      </c>
      <c r="D13" s="89"/>
      <c r="E13" s="90"/>
      <c r="F13" s="91" t="s">
        <v>209</v>
      </c>
      <c r="G13" s="91">
        <v>1</v>
      </c>
      <c r="H13" s="91"/>
      <c r="I13" s="88"/>
      <c r="J13" s="139" t="s">
        <v>313</v>
      </c>
      <c r="K13" s="44"/>
      <c r="L13" s="86"/>
      <c r="M13" s="86"/>
      <c r="N13" s="86"/>
      <c r="O13" s="86"/>
      <c r="P13" s="86"/>
    </row>
    <row r="14" spans="2:16" s="15" customFormat="1" ht="24.95" customHeight="1">
      <c r="B14" s="88"/>
      <c r="C14" s="89"/>
      <c r="D14" s="89"/>
      <c r="E14" s="90" t="s">
        <v>188</v>
      </c>
      <c r="F14" s="91"/>
      <c r="G14" s="91"/>
      <c r="H14" s="91"/>
      <c r="I14" s="88"/>
      <c r="J14" s="141" t="s">
        <v>210</v>
      </c>
      <c r="K14" s="44"/>
      <c r="L14" s="86"/>
      <c r="M14" s="86"/>
      <c r="N14" s="86"/>
      <c r="O14" s="86"/>
      <c r="P14" s="86"/>
    </row>
    <row r="15" spans="2:16" ht="24.95" customHeight="1">
      <c r="B15" s="27" t="s">
        <v>33</v>
      </c>
      <c r="C15" s="17"/>
      <c r="D15" s="17"/>
      <c r="E15" s="25"/>
      <c r="F15" s="16"/>
      <c r="G15" s="16"/>
      <c r="H15" s="5"/>
      <c r="I15" s="28"/>
      <c r="J15" s="140"/>
      <c r="K15" s="25"/>
      <c r="L15" s="5"/>
      <c r="M15" s="5"/>
      <c r="N15" s="5"/>
      <c r="O15" s="5"/>
      <c r="P15" s="5"/>
    </row>
    <row r="16" spans="2:16" s="15" customFormat="1" ht="24.95" customHeight="1">
      <c r="B16" s="28"/>
      <c r="C16" s="54" t="s">
        <v>220</v>
      </c>
      <c r="D16" s="64"/>
      <c r="E16" s="25"/>
      <c r="F16" s="16" t="s">
        <v>5</v>
      </c>
      <c r="G16" s="16">
        <v>1</v>
      </c>
      <c r="H16" s="5"/>
      <c r="I16" s="48"/>
      <c r="J16" s="140" t="s">
        <v>314</v>
      </c>
      <c r="K16" s="72"/>
      <c r="L16" s="65"/>
      <c r="M16" s="65"/>
      <c r="N16" s="65"/>
      <c r="O16" s="65"/>
      <c r="P16" s="65"/>
    </row>
    <row r="17" spans="1:16" s="15" customFormat="1" ht="24.95" customHeight="1">
      <c r="B17" s="28"/>
      <c r="C17" s="54" t="s">
        <v>221</v>
      </c>
      <c r="D17" s="64"/>
      <c r="E17" s="25"/>
      <c r="F17" s="16" t="s">
        <v>5</v>
      </c>
      <c r="G17" s="16">
        <v>1</v>
      </c>
      <c r="H17" s="5"/>
      <c r="I17" s="48"/>
      <c r="J17" s="140" t="s">
        <v>314</v>
      </c>
      <c r="K17" s="72"/>
      <c r="L17" s="65"/>
      <c r="M17" s="65"/>
      <c r="N17" s="65"/>
      <c r="O17" s="65"/>
      <c r="P17" s="65"/>
    </row>
    <row r="18" spans="1:16" s="15" customFormat="1" ht="24.95" customHeight="1">
      <c r="B18" s="28"/>
      <c r="C18" s="54" t="s">
        <v>222</v>
      </c>
      <c r="D18" s="64"/>
      <c r="E18" s="25"/>
      <c r="F18" s="16" t="s">
        <v>5</v>
      </c>
      <c r="G18" s="16">
        <v>1</v>
      </c>
      <c r="H18" s="5"/>
      <c r="I18" s="48"/>
      <c r="J18" s="140" t="s">
        <v>314</v>
      </c>
      <c r="K18" s="72"/>
      <c r="L18" s="65"/>
      <c r="M18" s="65"/>
      <c r="N18" s="65"/>
      <c r="O18" s="65"/>
      <c r="P18" s="65"/>
    </row>
    <row r="19" spans="1:16" s="15" customFormat="1" ht="24.95" customHeight="1">
      <c r="B19" s="28"/>
      <c r="C19" s="54" t="s">
        <v>223</v>
      </c>
      <c r="D19" s="64"/>
      <c r="E19" s="25"/>
      <c r="F19" s="16" t="s">
        <v>5</v>
      </c>
      <c r="G19" s="16">
        <v>1</v>
      </c>
      <c r="H19" s="5"/>
      <c r="I19" s="48"/>
      <c r="J19" s="140" t="s">
        <v>314</v>
      </c>
      <c r="K19" s="72"/>
      <c r="L19" s="65"/>
      <c r="M19" s="65"/>
      <c r="N19" s="65"/>
      <c r="O19" s="65"/>
      <c r="P19" s="65"/>
    </row>
    <row r="20" spans="1:16" s="15" customFormat="1" ht="24.95" customHeight="1">
      <c r="B20" s="28"/>
      <c r="C20" s="54" t="s">
        <v>224</v>
      </c>
      <c r="D20" s="64"/>
      <c r="E20" s="25"/>
      <c r="F20" s="16" t="s">
        <v>5</v>
      </c>
      <c r="G20" s="16">
        <v>1</v>
      </c>
      <c r="H20" s="5"/>
      <c r="I20" s="48"/>
      <c r="J20" s="140" t="s">
        <v>314</v>
      </c>
      <c r="K20" s="72"/>
      <c r="L20" s="65"/>
      <c r="M20" s="65"/>
      <c r="N20" s="65"/>
      <c r="O20" s="65"/>
      <c r="P20" s="65"/>
    </row>
    <row r="21" spans="1:16" s="15" customFormat="1" ht="24.95" customHeight="1">
      <c r="B21" s="28"/>
      <c r="C21" s="54" t="s">
        <v>225</v>
      </c>
      <c r="D21" s="64"/>
      <c r="E21" s="25"/>
      <c r="F21" s="16" t="s">
        <v>5</v>
      </c>
      <c r="G21" s="16">
        <v>1</v>
      </c>
      <c r="H21" s="5"/>
      <c r="I21" s="48"/>
      <c r="J21" s="140" t="s">
        <v>314</v>
      </c>
      <c r="K21" s="72"/>
      <c r="L21" s="65"/>
      <c r="M21" s="65"/>
      <c r="N21" s="65"/>
      <c r="O21" s="65"/>
      <c r="P21" s="65"/>
    </row>
    <row r="22" spans="1:16" s="15" customFormat="1" ht="24.95" customHeight="1">
      <c r="B22" s="28"/>
      <c r="C22" s="54" t="s">
        <v>227</v>
      </c>
      <c r="D22" s="64"/>
      <c r="E22" s="25"/>
      <c r="F22" s="16" t="s">
        <v>5</v>
      </c>
      <c r="G22" s="16">
        <v>1</v>
      </c>
      <c r="H22" s="5"/>
      <c r="I22" s="48"/>
      <c r="J22" s="140" t="s">
        <v>314</v>
      </c>
      <c r="K22" s="72"/>
      <c r="L22" s="65"/>
      <c r="M22" s="65"/>
      <c r="N22" s="65"/>
      <c r="O22" s="65"/>
      <c r="P22" s="65"/>
    </row>
    <row r="23" spans="1:16" s="15" customFormat="1" ht="24.95" customHeight="1">
      <c r="B23" s="28"/>
      <c r="C23" s="54" t="s">
        <v>226</v>
      </c>
      <c r="D23" s="64"/>
      <c r="E23" s="25"/>
      <c r="F23" s="16" t="s">
        <v>5</v>
      </c>
      <c r="G23" s="16">
        <v>1</v>
      </c>
      <c r="H23" s="5"/>
      <c r="I23" s="48"/>
      <c r="J23" s="140" t="s">
        <v>314</v>
      </c>
      <c r="K23" s="72"/>
      <c r="L23" s="65"/>
      <c r="M23" s="65"/>
      <c r="N23" s="65"/>
      <c r="O23" s="65"/>
      <c r="P23" s="65"/>
    </row>
    <row r="24" spans="1:16" s="15" customFormat="1" ht="24.95" customHeight="1">
      <c r="A24" s="8"/>
      <c r="B24" s="30"/>
      <c r="C24" s="31"/>
      <c r="D24" s="32"/>
      <c r="E24" s="26"/>
      <c r="F24" s="16"/>
      <c r="G24" s="16"/>
      <c r="H24" s="10"/>
      <c r="I24" s="30"/>
      <c r="J24" s="36"/>
      <c r="K24" s="50"/>
      <c r="L24" s="51"/>
      <c r="M24" s="51"/>
      <c r="N24" s="51"/>
      <c r="O24" s="51"/>
      <c r="P24" s="51"/>
    </row>
    <row r="25" spans="1:16" s="15" customFormat="1" ht="24.95" customHeight="1">
      <c r="A25" s="8"/>
      <c r="B25" s="30"/>
      <c r="C25" s="31"/>
      <c r="D25" s="32"/>
      <c r="E25" s="29" t="s">
        <v>20</v>
      </c>
      <c r="F25" s="9"/>
      <c r="G25" s="9"/>
      <c r="H25" s="10"/>
      <c r="I25" s="30"/>
      <c r="J25" s="36" t="s">
        <v>21</v>
      </c>
      <c r="K25" s="50"/>
      <c r="L25" s="51"/>
      <c r="M25" s="51"/>
      <c r="N25" s="51"/>
      <c r="O25" s="51"/>
      <c r="P25" s="51"/>
    </row>
    <row r="26" spans="1:16" s="15" customFormat="1" ht="24.95" customHeight="1">
      <c r="A26" s="8"/>
      <c r="B26" s="30"/>
      <c r="C26" s="31"/>
      <c r="D26" s="32"/>
      <c r="E26" s="26"/>
      <c r="F26" s="9"/>
      <c r="G26" s="9"/>
      <c r="H26" s="10"/>
      <c r="I26" s="30"/>
      <c r="J26" s="33"/>
      <c r="K26" s="50"/>
      <c r="L26" s="51"/>
      <c r="M26" s="51"/>
      <c r="N26" s="51"/>
      <c r="O26" s="51"/>
      <c r="P26" s="51"/>
    </row>
    <row r="27" spans="1:16" s="15" customFormat="1" ht="36.75" customHeight="1">
      <c r="A27" s="8"/>
      <c r="B27" s="30"/>
      <c r="C27" s="31"/>
      <c r="D27" s="32"/>
      <c r="E27" s="29" t="s">
        <v>18</v>
      </c>
      <c r="F27" s="9"/>
      <c r="G27" s="9"/>
      <c r="H27" s="10"/>
      <c r="I27" s="30"/>
      <c r="J27" s="36" t="s">
        <v>207</v>
      </c>
      <c r="K27" s="49"/>
      <c r="L27" s="52"/>
      <c r="M27" s="52"/>
      <c r="N27" s="52"/>
      <c r="O27" s="52"/>
      <c r="P27" s="52"/>
    </row>
    <row r="28" spans="1:16" ht="16.5" customHeight="1">
      <c r="B28" s="11"/>
      <c r="C28" s="12"/>
      <c r="D28" s="11"/>
      <c r="E28" s="11"/>
      <c r="F28" s="13"/>
      <c r="G28" s="13"/>
      <c r="H28" s="11"/>
      <c r="I28" s="11"/>
      <c r="J28" s="11"/>
      <c r="K28" s="11"/>
      <c r="L28" s="11"/>
      <c r="M28" s="11"/>
      <c r="N28" s="11"/>
      <c r="O28" s="11"/>
      <c r="P28" s="11"/>
    </row>
    <row r="29" spans="1:16" ht="20.100000000000001" customHeight="1">
      <c r="B29" s="154"/>
      <c r="C29" s="155"/>
      <c r="D29" s="155"/>
      <c r="E29" s="155"/>
      <c r="F29" s="155"/>
      <c r="G29" s="155"/>
      <c r="H29" s="155"/>
      <c r="I29" s="155"/>
      <c r="J29" s="156"/>
      <c r="K29" s="42"/>
      <c r="L29" s="42"/>
      <c r="M29" s="20"/>
      <c r="N29" s="20"/>
      <c r="O29" s="20"/>
      <c r="P29" s="21"/>
    </row>
    <row r="30" spans="1:16" ht="22.5" customHeight="1">
      <c r="B30" s="154" t="s">
        <v>34</v>
      </c>
      <c r="C30" s="155"/>
      <c r="D30" s="155"/>
      <c r="E30" s="155"/>
      <c r="F30" s="155"/>
      <c r="G30" s="155"/>
      <c r="H30" s="155"/>
      <c r="I30" s="155"/>
      <c r="J30" s="156"/>
      <c r="K30" s="43" t="s">
        <v>46</v>
      </c>
      <c r="L30" s="42"/>
      <c r="M30" s="20"/>
      <c r="N30" s="20"/>
      <c r="O30" s="20"/>
      <c r="P30" s="21"/>
    </row>
    <row r="31" spans="1:16" ht="22.5" customHeight="1">
      <c r="B31" s="157" t="s">
        <v>3</v>
      </c>
      <c r="C31" s="158"/>
      <c r="D31" s="158"/>
      <c r="E31" s="158"/>
      <c r="F31" s="158"/>
      <c r="G31" s="158"/>
      <c r="H31" s="158"/>
      <c r="I31" s="158"/>
      <c r="J31" s="159"/>
      <c r="K31" s="43" t="s">
        <v>48</v>
      </c>
      <c r="L31" s="42"/>
      <c r="M31" s="20"/>
      <c r="N31" s="20"/>
      <c r="O31" s="20"/>
      <c r="P31" s="21"/>
    </row>
    <row r="32" spans="1:16" ht="22.5" customHeight="1">
      <c r="B32" s="157" t="s">
        <v>54</v>
      </c>
      <c r="C32" s="158"/>
      <c r="D32" s="158"/>
      <c r="E32" s="158"/>
      <c r="F32" s="158"/>
      <c r="G32" s="158"/>
      <c r="H32" s="158"/>
      <c r="I32" s="158"/>
      <c r="J32" s="159"/>
      <c r="K32" s="43" t="s">
        <v>49</v>
      </c>
      <c r="L32" s="42"/>
      <c r="M32" s="20"/>
      <c r="N32" s="20"/>
      <c r="O32" s="20"/>
      <c r="P32" s="21"/>
    </row>
    <row r="33" spans="2:16" ht="22.5" customHeight="1">
      <c r="B33" s="157" t="s">
        <v>55</v>
      </c>
      <c r="C33" s="158"/>
      <c r="D33" s="158"/>
      <c r="E33" s="158"/>
      <c r="F33" s="158"/>
      <c r="G33" s="158"/>
      <c r="H33" s="158"/>
      <c r="I33" s="158"/>
      <c r="J33" s="159"/>
      <c r="K33" s="43" t="s">
        <v>52</v>
      </c>
      <c r="L33" s="42"/>
      <c r="M33" s="20"/>
      <c r="N33" s="20"/>
      <c r="O33" s="20"/>
      <c r="P33" s="21"/>
    </row>
    <row r="34" spans="2:16" ht="22.5" customHeight="1">
      <c r="B34" s="157" t="s">
        <v>211</v>
      </c>
      <c r="C34" s="158"/>
      <c r="D34" s="158"/>
      <c r="E34" s="158"/>
      <c r="F34" s="158"/>
      <c r="G34" s="158"/>
      <c r="H34" s="158"/>
      <c r="I34" s="158"/>
      <c r="J34" s="159"/>
      <c r="K34" s="43" t="s">
        <v>47</v>
      </c>
      <c r="L34" s="42"/>
      <c r="M34" s="20"/>
      <c r="N34" s="20"/>
      <c r="O34" s="20"/>
      <c r="P34" s="21"/>
    </row>
    <row r="35" spans="2:16" ht="22.5" customHeight="1">
      <c r="B35" s="157" t="s">
        <v>359</v>
      </c>
      <c r="C35" s="158"/>
      <c r="D35" s="158"/>
      <c r="E35" s="158"/>
      <c r="F35" s="158"/>
      <c r="G35" s="158"/>
      <c r="H35" s="158"/>
      <c r="I35" s="158"/>
      <c r="J35" s="159"/>
      <c r="K35" s="43" t="s">
        <v>51</v>
      </c>
      <c r="L35" s="42"/>
      <c r="M35" s="20"/>
      <c r="N35" s="20"/>
      <c r="O35" s="20"/>
      <c r="P35" s="21"/>
    </row>
    <row r="36" spans="2:16" ht="22.5" customHeight="1">
      <c r="B36" s="157" t="s">
        <v>212</v>
      </c>
      <c r="C36" s="158"/>
      <c r="D36" s="158"/>
      <c r="E36" s="158"/>
      <c r="F36" s="158"/>
      <c r="G36" s="158"/>
      <c r="H36" s="158"/>
      <c r="I36" s="158"/>
      <c r="J36" s="159"/>
      <c r="K36" s="43" t="s">
        <v>50</v>
      </c>
      <c r="L36" s="42"/>
      <c r="M36" s="20"/>
      <c r="N36" s="20"/>
      <c r="O36" s="20"/>
      <c r="P36" s="21"/>
    </row>
    <row r="37" spans="2:16" ht="22.5" customHeight="1">
      <c r="B37" s="157" t="s">
        <v>213</v>
      </c>
      <c r="C37" s="158"/>
      <c r="D37" s="158"/>
      <c r="E37" s="158"/>
      <c r="F37" s="158"/>
      <c r="G37" s="158"/>
      <c r="H37" s="158"/>
      <c r="I37" s="158"/>
      <c r="J37" s="159"/>
      <c r="K37" s="19"/>
      <c r="L37" s="20"/>
      <c r="M37" s="20"/>
      <c r="N37" s="20"/>
      <c r="O37" s="20"/>
      <c r="P37" s="21"/>
    </row>
    <row r="38" spans="2:16" ht="22.5" customHeight="1">
      <c r="B38" s="157" t="s">
        <v>214</v>
      </c>
      <c r="C38" s="158"/>
      <c r="D38" s="158"/>
      <c r="E38" s="158"/>
      <c r="F38" s="158"/>
      <c r="G38" s="158"/>
      <c r="H38" s="158"/>
      <c r="I38" s="158"/>
      <c r="J38" s="159"/>
      <c r="K38" s="19"/>
      <c r="L38" s="20"/>
      <c r="M38" s="20"/>
      <c r="N38" s="20"/>
      <c r="O38" s="20"/>
      <c r="P38" s="21"/>
    </row>
    <row r="39" spans="2:16" s="15" customFormat="1" ht="22.5" customHeight="1">
      <c r="B39" s="94" t="s">
        <v>215</v>
      </c>
      <c r="C39" s="92"/>
      <c r="D39" s="92"/>
      <c r="E39" s="92"/>
      <c r="F39" s="92"/>
      <c r="G39" s="92"/>
      <c r="H39" s="92"/>
      <c r="I39" s="92"/>
      <c r="J39" s="93"/>
      <c r="K39" s="43"/>
      <c r="L39" s="85"/>
      <c r="M39" s="85"/>
      <c r="N39" s="85"/>
      <c r="O39" s="85"/>
      <c r="P39" s="21"/>
    </row>
    <row r="40" spans="2:16" s="15" customFormat="1" ht="22.5" customHeight="1">
      <c r="B40" s="94" t="s">
        <v>216</v>
      </c>
      <c r="C40" s="92"/>
      <c r="D40" s="92"/>
      <c r="E40" s="92"/>
      <c r="F40" s="92"/>
      <c r="G40" s="92"/>
      <c r="H40" s="92"/>
      <c r="I40" s="92"/>
      <c r="J40" s="93"/>
      <c r="K40" s="43"/>
      <c r="L40" s="85"/>
      <c r="M40" s="85"/>
      <c r="N40" s="85"/>
      <c r="O40" s="85"/>
      <c r="P40" s="21"/>
    </row>
    <row r="41" spans="2:16" ht="22.5" customHeight="1">
      <c r="B41" s="154" t="s">
        <v>19</v>
      </c>
      <c r="C41" s="155"/>
      <c r="D41" s="155"/>
      <c r="E41" s="155"/>
      <c r="F41" s="155"/>
      <c r="G41" s="155"/>
      <c r="H41" s="155"/>
      <c r="I41" s="155"/>
      <c r="J41" s="156"/>
      <c r="K41" s="19"/>
      <c r="L41" s="20"/>
      <c r="M41" s="20"/>
      <c r="N41" s="20"/>
      <c r="O41" s="20"/>
      <c r="P41" s="21"/>
    </row>
    <row r="42" spans="2:16" ht="22.5" customHeight="1">
      <c r="B42" s="154" t="s">
        <v>360</v>
      </c>
      <c r="C42" s="155"/>
      <c r="D42" s="155"/>
      <c r="E42" s="155"/>
      <c r="F42" s="155"/>
      <c r="G42" s="155"/>
      <c r="H42" s="155"/>
      <c r="I42" s="155"/>
      <c r="J42" s="156"/>
      <c r="K42" s="19"/>
      <c r="L42" s="20"/>
      <c r="M42" s="20"/>
      <c r="N42" s="20"/>
      <c r="O42" s="20"/>
      <c r="P42" s="21"/>
    </row>
    <row r="43" spans="2:16" ht="22.5" customHeight="1">
      <c r="B43" s="154" t="s">
        <v>173</v>
      </c>
      <c r="C43" s="155"/>
      <c r="D43" s="155"/>
      <c r="E43" s="155"/>
      <c r="F43" s="155"/>
      <c r="G43" s="155"/>
      <c r="H43" s="155"/>
      <c r="I43" s="155"/>
      <c r="J43" s="156"/>
      <c r="K43" s="19"/>
      <c r="L43" s="20"/>
      <c r="M43" s="20"/>
      <c r="N43" s="20"/>
      <c r="O43" s="20"/>
      <c r="P43" s="21"/>
    </row>
    <row r="44" spans="2:16" ht="22.5" customHeight="1">
      <c r="B44" s="154" t="s">
        <v>172</v>
      </c>
      <c r="C44" s="155"/>
      <c r="D44" s="155"/>
      <c r="E44" s="155"/>
      <c r="F44" s="155"/>
      <c r="G44" s="155"/>
      <c r="H44" s="155"/>
      <c r="I44" s="155"/>
      <c r="J44" s="156"/>
      <c r="K44" s="19"/>
      <c r="L44" s="20"/>
      <c r="M44" s="20"/>
      <c r="N44" s="20"/>
      <c r="O44" s="20"/>
      <c r="P44" s="21"/>
    </row>
    <row r="45" spans="2:16" s="15" customFormat="1" ht="22.5" customHeight="1">
      <c r="B45" s="79"/>
      <c r="C45" s="80"/>
      <c r="D45" s="80"/>
      <c r="E45" s="80"/>
      <c r="F45" s="80"/>
      <c r="G45" s="80"/>
      <c r="H45" s="80"/>
      <c r="I45" s="80"/>
      <c r="J45" s="81"/>
      <c r="K45" s="43"/>
      <c r="L45" s="80"/>
      <c r="M45" s="80"/>
      <c r="N45" s="80"/>
      <c r="O45" s="80"/>
      <c r="P45" s="21"/>
    </row>
    <row r="46" spans="2:16" ht="22.5" customHeight="1">
      <c r="B46" s="154" t="s">
        <v>35</v>
      </c>
      <c r="C46" s="155"/>
      <c r="D46" s="155"/>
      <c r="E46" s="155"/>
      <c r="F46" s="155"/>
      <c r="G46" s="155"/>
      <c r="H46" s="155"/>
      <c r="I46" s="155"/>
      <c r="J46" s="156"/>
      <c r="K46" s="19"/>
      <c r="L46" s="20"/>
      <c r="M46" s="20"/>
      <c r="N46" s="20"/>
      <c r="O46" s="20"/>
      <c r="P46" s="21"/>
    </row>
    <row r="47" spans="2:16" ht="22.5" customHeight="1">
      <c r="B47" s="154" t="s">
        <v>56</v>
      </c>
      <c r="C47" s="155"/>
      <c r="D47" s="155"/>
      <c r="E47" s="155"/>
      <c r="F47" s="155"/>
      <c r="G47" s="155"/>
      <c r="H47" s="155"/>
      <c r="I47" s="155"/>
      <c r="J47" s="156"/>
      <c r="K47" s="19"/>
      <c r="L47" s="20"/>
      <c r="M47" s="20"/>
      <c r="N47" s="20"/>
      <c r="O47" s="20"/>
      <c r="P47" s="21"/>
    </row>
    <row r="48" spans="2:16" ht="22.5" customHeight="1">
      <c r="B48" s="154" t="s">
        <v>12</v>
      </c>
      <c r="C48" s="155"/>
      <c r="D48" s="155"/>
      <c r="E48" s="155"/>
      <c r="F48" s="155"/>
      <c r="G48" s="155"/>
      <c r="H48" s="155"/>
      <c r="I48" s="155"/>
      <c r="J48" s="156"/>
      <c r="K48" s="19"/>
      <c r="L48" s="20"/>
      <c r="M48" s="20"/>
      <c r="N48" s="20"/>
      <c r="O48" s="20"/>
      <c r="P48" s="21"/>
    </row>
    <row r="49" spans="2:16" ht="22.5" customHeight="1">
      <c r="B49" s="154" t="s">
        <v>13</v>
      </c>
      <c r="C49" s="155"/>
      <c r="D49" s="155"/>
      <c r="E49" s="155"/>
      <c r="F49" s="155"/>
      <c r="G49" s="155"/>
      <c r="H49" s="155"/>
      <c r="I49" s="155"/>
      <c r="J49" s="156"/>
      <c r="K49" s="19"/>
      <c r="L49" s="20"/>
      <c r="M49" s="20"/>
      <c r="N49" s="20"/>
      <c r="O49" s="20"/>
      <c r="P49" s="21"/>
    </row>
    <row r="50" spans="2:16" ht="22.5" customHeight="1">
      <c r="B50" s="154" t="s">
        <v>4</v>
      </c>
      <c r="C50" s="155"/>
      <c r="D50" s="155"/>
      <c r="E50" s="155"/>
      <c r="F50" s="155"/>
      <c r="G50" s="155"/>
      <c r="H50" s="155"/>
      <c r="I50" s="155"/>
      <c r="J50" s="156"/>
      <c r="K50" s="19"/>
      <c r="L50" s="20"/>
      <c r="M50" s="20"/>
      <c r="N50" s="20"/>
      <c r="O50" s="20"/>
      <c r="P50" s="21"/>
    </row>
    <row r="51" spans="2:16" ht="22.5" customHeight="1">
      <c r="B51" s="154" t="s">
        <v>64</v>
      </c>
      <c r="C51" s="155"/>
      <c r="D51" s="155"/>
      <c r="E51" s="155"/>
      <c r="F51" s="155"/>
      <c r="G51" s="155"/>
      <c r="H51" s="155"/>
      <c r="I51" s="155"/>
      <c r="J51" s="156"/>
      <c r="K51" s="19"/>
      <c r="L51" s="20"/>
      <c r="M51" s="20"/>
      <c r="N51" s="20"/>
      <c r="O51" s="20"/>
      <c r="P51" s="21"/>
    </row>
    <row r="52" spans="2:16" ht="22.5" customHeight="1">
      <c r="B52" s="154" t="s">
        <v>65</v>
      </c>
      <c r="C52" s="155"/>
      <c r="D52" s="155"/>
      <c r="E52" s="155"/>
      <c r="F52" s="155"/>
      <c r="G52" s="155"/>
      <c r="H52" s="155"/>
      <c r="I52" s="155"/>
      <c r="J52" s="156"/>
      <c r="K52" s="19"/>
      <c r="L52" s="20"/>
      <c r="M52" s="20"/>
      <c r="N52" s="20"/>
      <c r="O52" s="20"/>
      <c r="P52" s="21"/>
    </row>
    <row r="53" spans="2:16" ht="22.5" customHeight="1">
      <c r="B53" s="154" t="s">
        <v>14</v>
      </c>
      <c r="C53" s="155"/>
      <c r="D53" s="155"/>
      <c r="E53" s="155"/>
      <c r="F53" s="155"/>
      <c r="G53" s="155"/>
      <c r="H53" s="155"/>
      <c r="I53" s="155"/>
      <c r="J53" s="156"/>
      <c r="K53" s="19"/>
      <c r="L53" s="20"/>
      <c r="M53" s="20"/>
      <c r="N53" s="20"/>
      <c r="O53" s="20"/>
      <c r="P53" s="21"/>
    </row>
    <row r="54" spans="2:16" ht="22.5" customHeight="1">
      <c r="B54" s="154" t="s">
        <v>15</v>
      </c>
      <c r="C54" s="155"/>
      <c r="D54" s="155"/>
      <c r="E54" s="155"/>
      <c r="F54" s="155"/>
      <c r="G54" s="155"/>
      <c r="H54" s="155"/>
      <c r="I54" s="155"/>
      <c r="J54" s="156"/>
      <c r="K54" s="19"/>
      <c r="L54" s="20"/>
      <c r="M54" s="20"/>
      <c r="N54" s="20"/>
      <c r="O54" s="20"/>
      <c r="P54" s="21"/>
    </row>
    <row r="55" spans="2:16" ht="22.5" customHeight="1">
      <c r="B55" s="165"/>
      <c r="C55" s="166"/>
      <c r="D55" s="166"/>
      <c r="E55" s="166"/>
      <c r="F55" s="166"/>
      <c r="G55" s="166"/>
      <c r="H55" s="166"/>
      <c r="I55" s="166"/>
      <c r="J55" s="167"/>
      <c r="K55" s="38"/>
      <c r="L55" s="23"/>
      <c r="M55" s="23"/>
      <c r="N55" s="23"/>
      <c r="O55" s="23"/>
      <c r="P55" s="24"/>
    </row>
    <row r="56" spans="2:16" ht="22.5" customHeight="1">
      <c r="B56" s="154" t="s">
        <v>22</v>
      </c>
      <c r="C56" s="155"/>
      <c r="D56" s="155"/>
      <c r="E56" s="155"/>
      <c r="F56" s="155"/>
      <c r="G56" s="155"/>
      <c r="H56" s="155"/>
      <c r="I56" s="155"/>
      <c r="J56" s="156"/>
      <c r="K56" s="19"/>
      <c r="L56" s="20"/>
      <c r="M56" s="20"/>
      <c r="N56" s="20"/>
      <c r="O56" s="20"/>
      <c r="P56" s="21"/>
    </row>
    <row r="57" spans="2:16" ht="22.5" customHeight="1">
      <c r="B57" s="154" t="s">
        <v>23</v>
      </c>
      <c r="C57" s="155"/>
      <c r="D57" s="155"/>
      <c r="E57" s="155"/>
      <c r="F57" s="155"/>
      <c r="G57" s="155"/>
      <c r="H57" s="155"/>
      <c r="I57" s="155"/>
      <c r="J57" s="156"/>
      <c r="K57" s="19"/>
      <c r="L57" s="20"/>
      <c r="M57" s="20"/>
      <c r="N57" s="20"/>
      <c r="O57" s="20"/>
      <c r="P57" s="21"/>
    </row>
    <row r="58" spans="2:16" ht="22.5" customHeight="1">
      <c r="B58" s="154" t="s">
        <v>24</v>
      </c>
      <c r="C58" s="155"/>
      <c r="D58" s="155"/>
      <c r="E58" s="155"/>
      <c r="F58" s="155"/>
      <c r="G58" s="155"/>
      <c r="H58" s="155"/>
      <c r="I58" s="155"/>
      <c r="J58" s="156"/>
      <c r="K58" s="19"/>
      <c r="L58" s="20"/>
      <c r="M58" s="20"/>
      <c r="N58" s="20"/>
      <c r="O58" s="20"/>
      <c r="P58" s="21"/>
    </row>
    <row r="59" spans="2:16" ht="22.5" customHeight="1">
      <c r="B59" s="154" t="s">
        <v>25</v>
      </c>
      <c r="C59" s="155"/>
      <c r="D59" s="155"/>
      <c r="E59" s="155"/>
      <c r="F59" s="155"/>
      <c r="G59" s="155"/>
      <c r="H59" s="155"/>
      <c r="I59" s="155"/>
      <c r="J59" s="156"/>
      <c r="K59" s="19"/>
      <c r="L59" s="20"/>
      <c r="M59" s="20"/>
      <c r="N59" s="20"/>
      <c r="O59" s="20"/>
      <c r="P59" s="21"/>
    </row>
    <row r="60" spans="2:16" ht="22.5" customHeight="1">
      <c r="B60" s="154" t="s">
        <v>26</v>
      </c>
      <c r="C60" s="155"/>
      <c r="D60" s="155"/>
      <c r="E60" s="155"/>
      <c r="F60" s="155"/>
      <c r="G60" s="155"/>
      <c r="H60" s="155"/>
      <c r="I60" s="155"/>
      <c r="J60" s="156"/>
      <c r="K60" s="19"/>
      <c r="L60" s="20"/>
      <c r="M60" s="20"/>
      <c r="N60" s="20"/>
      <c r="O60" s="20"/>
      <c r="P60" s="21"/>
    </row>
    <row r="61" spans="2:16" ht="22.5" customHeight="1">
      <c r="B61" s="154" t="s">
        <v>24</v>
      </c>
      <c r="C61" s="155"/>
      <c r="D61" s="155"/>
      <c r="E61" s="155"/>
      <c r="F61" s="155"/>
      <c r="G61" s="155"/>
      <c r="H61" s="155"/>
      <c r="I61" s="155"/>
      <c r="J61" s="156"/>
      <c r="K61" s="19"/>
      <c r="L61" s="20"/>
      <c r="M61" s="20"/>
      <c r="N61" s="20"/>
      <c r="O61" s="20"/>
      <c r="P61" s="21"/>
    </row>
    <row r="62" spans="2:16" ht="22.5" customHeight="1">
      <c r="B62" s="154" t="s">
        <v>27</v>
      </c>
      <c r="C62" s="155"/>
      <c r="D62" s="155"/>
      <c r="E62" s="155"/>
      <c r="F62" s="155"/>
      <c r="G62" s="155"/>
      <c r="H62" s="155"/>
      <c r="I62" s="155"/>
      <c r="J62" s="156"/>
      <c r="K62" s="19"/>
      <c r="L62" s="20"/>
      <c r="M62" s="20"/>
      <c r="N62" s="20"/>
      <c r="O62" s="20"/>
      <c r="P62" s="21"/>
    </row>
    <row r="63" spans="2:16" ht="22.5" customHeight="1">
      <c r="B63" s="22"/>
      <c r="C63" s="23"/>
      <c r="D63" s="23"/>
      <c r="E63" s="23"/>
      <c r="F63" s="23"/>
      <c r="G63" s="23"/>
      <c r="H63" s="23"/>
      <c r="I63" s="23"/>
      <c r="J63" s="37"/>
      <c r="K63" s="19"/>
      <c r="L63" s="20"/>
      <c r="M63" s="20"/>
      <c r="N63" s="20"/>
      <c r="O63" s="20"/>
      <c r="P63" s="21"/>
    </row>
    <row r="64" spans="2:16" s="15" customFormat="1" ht="22.5" customHeight="1">
      <c r="B64" s="157" t="s">
        <v>174</v>
      </c>
      <c r="C64" s="158"/>
      <c r="D64" s="158"/>
      <c r="E64" s="158"/>
      <c r="F64" s="158"/>
      <c r="G64" s="158"/>
      <c r="H64" s="158"/>
      <c r="I64" s="158"/>
      <c r="J64" s="159"/>
      <c r="K64" s="43"/>
      <c r="L64" s="80"/>
      <c r="M64" s="80"/>
      <c r="N64" s="80"/>
      <c r="O64" s="80"/>
      <c r="P64" s="21"/>
    </row>
    <row r="65" spans="2:16" s="15" customFormat="1" ht="22.5" customHeight="1">
      <c r="B65" s="157" t="s">
        <v>175</v>
      </c>
      <c r="C65" s="158"/>
      <c r="D65" s="158"/>
      <c r="E65" s="158"/>
      <c r="F65" s="158"/>
      <c r="G65" s="158"/>
      <c r="H65" s="158"/>
      <c r="I65" s="158"/>
      <c r="J65" s="159"/>
      <c r="K65" s="43"/>
      <c r="L65" s="80"/>
      <c r="M65" s="80"/>
      <c r="N65" s="80"/>
      <c r="O65" s="80"/>
      <c r="P65" s="21"/>
    </row>
    <row r="66" spans="2:16" s="15" customFormat="1" ht="22.5" customHeight="1">
      <c r="B66" s="157" t="s">
        <v>176</v>
      </c>
      <c r="C66" s="158"/>
      <c r="D66" s="158"/>
      <c r="E66" s="158"/>
      <c r="F66" s="158"/>
      <c r="G66" s="158"/>
      <c r="H66" s="158"/>
      <c r="I66" s="158"/>
      <c r="J66" s="159"/>
      <c r="K66" s="43"/>
      <c r="L66" s="80"/>
      <c r="M66" s="80"/>
      <c r="N66" s="80"/>
      <c r="O66" s="80"/>
      <c r="P66" s="21"/>
    </row>
    <row r="67" spans="2:16" s="15" customFormat="1" ht="22.5" customHeight="1">
      <c r="B67" s="183" t="s">
        <v>217</v>
      </c>
      <c r="C67" s="184"/>
      <c r="D67" s="184"/>
      <c r="E67" s="184"/>
      <c r="F67" s="184"/>
      <c r="G67" s="184"/>
      <c r="H67" s="184"/>
      <c r="I67" s="184"/>
      <c r="J67" s="185"/>
      <c r="K67" s="43"/>
      <c r="L67" s="80"/>
      <c r="M67" s="80"/>
      <c r="N67" s="80"/>
      <c r="O67" s="80"/>
      <c r="P67" s="21"/>
    </row>
    <row r="68" spans="2:16" s="15" customFormat="1" ht="22.5" customHeight="1">
      <c r="B68" s="183" t="s">
        <v>218</v>
      </c>
      <c r="C68" s="184"/>
      <c r="D68" s="184"/>
      <c r="E68" s="184"/>
      <c r="F68" s="184"/>
      <c r="G68" s="184"/>
      <c r="H68" s="184"/>
      <c r="I68" s="184"/>
      <c r="J68" s="185"/>
      <c r="K68" s="43"/>
      <c r="L68" s="80"/>
      <c r="M68" s="80"/>
      <c r="N68" s="80"/>
      <c r="O68" s="80"/>
      <c r="P68" s="21"/>
    </row>
    <row r="69" spans="2:16" s="15" customFormat="1" ht="20.100000000000001" customHeight="1">
      <c r="B69" s="82"/>
      <c r="C69" s="83"/>
      <c r="D69" s="83"/>
      <c r="E69" s="83"/>
      <c r="F69" s="83"/>
      <c r="G69" s="83"/>
      <c r="H69" s="83"/>
      <c r="I69" s="83"/>
      <c r="J69" s="84"/>
      <c r="K69" s="43"/>
      <c r="L69" s="80"/>
      <c r="M69" s="80"/>
      <c r="N69" s="80"/>
      <c r="O69" s="80"/>
      <c r="P69" s="21"/>
    </row>
    <row r="70" spans="2:16" ht="22.5" customHeight="1">
      <c r="B70" s="160" t="s">
        <v>17</v>
      </c>
      <c r="C70" s="161"/>
      <c r="D70" s="161"/>
      <c r="E70" s="161"/>
      <c r="F70" s="161"/>
      <c r="G70" s="161"/>
      <c r="H70" s="161"/>
      <c r="I70" s="161"/>
      <c r="J70" s="162"/>
      <c r="K70" s="35"/>
      <c r="L70" s="35"/>
      <c r="M70" s="35"/>
      <c r="N70" s="35"/>
      <c r="O70" s="35"/>
      <c r="P70" s="35"/>
    </row>
    <row r="71" spans="2:16" ht="24.95" customHeight="1"/>
    <row r="72" spans="2:16" ht="24.95" customHeight="1"/>
    <row r="73" spans="2:16" ht="24.95" customHeight="1"/>
    <row r="74" spans="2:16" ht="24.95" customHeight="1"/>
    <row r="75" spans="2:16" ht="24.95" customHeight="1"/>
    <row r="76" spans="2:16" ht="24.95" customHeight="1"/>
    <row r="77" spans="2:16" ht="24.95" customHeight="1"/>
    <row r="78" spans="2:16" ht="24.95" customHeight="1"/>
    <row r="79" spans="2:16" ht="24.95" customHeight="1"/>
    <row r="80" spans="2:16"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sheetData>
  <mergeCells count="47">
    <mergeCell ref="B64:J64"/>
    <mergeCell ref="B65:J65"/>
    <mergeCell ref="B66:J66"/>
    <mergeCell ref="B67:J67"/>
    <mergeCell ref="B68:J68"/>
    <mergeCell ref="B29:J29"/>
    <mergeCell ref="B31:J31"/>
    <mergeCell ref="N9:O9"/>
    <mergeCell ref="P9:P10"/>
    <mergeCell ref="B2:J2"/>
    <mergeCell ref="J9:J10"/>
    <mergeCell ref="B9:E10"/>
    <mergeCell ref="F9:F10"/>
    <mergeCell ref="G9:G10"/>
    <mergeCell ref="H9:H10"/>
    <mergeCell ref="I9:I10"/>
    <mergeCell ref="B70:J70"/>
    <mergeCell ref="K9:L9"/>
    <mergeCell ref="B55:J55"/>
    <mergeCell ref="B54:J54"/>
    <mergeCell ref="B56:J56"/>
    <mergeCell ref="B57:J57"/>
    <mergeCell ref="B58:J58"/>
    <mergeCell ref="B59:J59"/>
    <mergeCell ref="B60:J60"/>
    <mergeCell ref="B61:J61"/>
    <mergeCell ref="B62:J62"/>
    <mergeCell ref="B37:J37"/>
    <mergeCell ref="B32:J32"/>
    <mergeCell ref="B33:J33"/>
    <mergeCell ref="B34:J34"/>
    <mergeCell ref="B53:J53"/>
    <mergeCell ref="B52:J52"/>
    <mergeCell ref="B49:J49"/>
    <mergeCell ref="B48:J48"/>
    <mergeCell ref="B47:J47"/>
    <mergeCell ref="B51:J51"/>
    <mergeCell ref="B50:J50"/>
    <mergeCell ref="B46:J46"/>
    <mergeCell ref="B44:J44"/>
    <mergeCell ref="B43:J43"/>
    <mergeCell ref="B30:J30"/>
    <mergeCell ref="B42:J42"/>
    <mergeCell ref="B41:J41"/>
    <mergeCell ref="B35:J35"/>
    <mergeCell ref="B36:J36"/>
    <mergeCell ref="B38:J38"/>
  </mergeCells>
  <phoneticPr fontId="1"/>
  <dataValidations count="1">
    <dataValidation type="whole" operator="greaterThanOrEqual" allowBlank="1" showInputMessage="1" showErrorMessage="1" sqref="K16:P23" xr:uid="{00000000-0002-0000-0000-000000000000}">
      <formula1>0</formula1>
    </dataValidation>
  </dataValidations>
  <pageMargins left="0.35433070866141736" right="0.19685039370078741" top="0.39370078740157483" bottom="7.874015748031496E-2" header="0.31496062992125984" footer="0.31496062992125984"/>
  <pageSetup paperSize="9" scale="61" fitToHeight="0" orientation="landscape" r:id="rId1"/>
  <rowBreaks count="1" manualBreakCount="1">
    <brk id="28" min="1"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110C3-09C1-45C7-8955-F642F98D2B40}">
  <sheetPr>
    <pageSetUpPr fitToPage="1"/>
  </sheetPr>
  <dimension ref="B2:G48"/>
  <sheetViews>
    <sheetView showGridLines="0" view="pageBreakPreview" zoomScale="85" zoomScaleNormal="85" zoomScaleSheetLayoutView="85" workbookViewId="0">
      <selection activeCell="D9" sqref="D9"/>
    </sheetView>
  </sheetViews>
  <sheetFormatPr defaultRowHeight="13.5"/>
  <cols>
    <col min="1" max="1" width="1.625" style="97" customWidth="1"/>
    <col min="2" max="2" width="25" style="97" customWidth="1"/>
    <col min="3" max="3" width="25.625" style="96" customWidth="1"/>
    <col min="4" max="4" width="80.625" style="97" customWidth="1"/>
    <col min="5" max="16384" width="9" style="97"/>
  </cols>
  <sheetData>
    <row r="2" spans="2:4" ht="21">
      <c r="B2" s="95" t="s">
        <v>312</v>
      </c>
    </row>
    <row r="5" spans="2:4" ht="21">
      <c r="B5" s="186" t="s">
        <v>206</v>
      </c>
      <c r="C5" s="186"/>
      <c r="D5" s="186"/>
    </row>
    <row r="6" spans="2:4" ht="14.25" thickBot="1"/>
    <row r="7" spans="2:4">
      <c r="B7" s="98"/>
      <c r="C7" s="187" t="s">
        <v>177</v>
      </c>
      <c r="D7" s="188"/>
    </row>
    <row r="8" spans="2:4" ht="14.25" thickBot="1">
      <c r="B8" s="99"/>
      <c r="C8" s="100" t="s">
        <v>178</v>
      </c>
      <c r="D8" s="101" t="s">
        <v>179</v>
      </c>
    </row>
    <row r="9" spans="2:4" ht="35.1" customHeight="1" thickTop="1">
      <c r="B9" s="102" t="s">
        <v>180</v>
      </c>
      <c r="C9" s="103"/>
      <c r="D9" s="104"/>
    </row>
    <row r="10" spans="2:4" ht="35.1" customHeight="1">
      <c r="B10" s="105" t="s">
        <v>181</v>
      </c>
      <c r="C10" s="106"/>
      <c r="D10" s="107"/>
    </row>
    <row r="11" spans="2:4" ht="35.1" customHeight="1">
      <c r="B11" s="105" t="s">
        <v>182</v>
      </c>
      <c r="C11" s="106"/>
      <c r="D11" s="107"/>
    </row>
    <row r="12" spans="2:4" ht="35.1" customHeight="1">
      <c r="B12" s="105" t="s">
        <v>183</v>
      </c>
      <c r="C12" s="106"/>
      <c r="D12" s="107"/>
    </row>
    <row r="13" spans="2:4" ht="35.1" customHeight="1">
      <c r="B13" s="105" t="s">
        <v>184</v>
      </c>
      <c r="C13" s="106"/>
      <c r="D13" s="107"/>
    </row>
    <row r="14" spans="2:4" ht="35.1" customHeight="1">
      <c r="B14" s="105" t="s">
        <v>185</v>
      </c>
      <c r="C14" s="106"/>
      <c r="D14" s="107"/>
    </row>
    <row r="15" spans="2:4" ht="35.1" customHeight="1">
      <c r="B15" s="105" t="s">
        <v>186</v>
      </c>
      <c r="C15" s="106"/>
      <c r="D15" s="107"/>
    </row>
    <row r="16" spans="2:4" ht="35.1" customHeight="1">
      <c r="B16" s="105" t="s">
        <v>187</v>
      </c>
      <c r="C16" s="106"/>
      <c r="D16" s="107"/>
    </row>
    <row r="17" spans="2:4" ht="35.1" customHeight="1">
      <c r="B17" s="108" t="s">
        <v>188</v>
      </c>
      <c r="C17" s="106"/>
      <c r="D17" s="107"/>
    </row>
    <row r="18" spans="2:4" ht="35.1" customHeight="1">
      <c r="B18" s="108"/>
      <c r="C18" s="106"/>
      <c r="D18" s="107"/>
    </row>
    <row r="19" spans="2:4" ht="35.1" customHeight="1">
      <c r="B19" s="109" t="s">
        <v>189</v>
      </c>
      <c r="C19" s="106"/>
      <c r="D19" s="107"/>
    </row>
    <row r="20" spans="2:4" ht="35.1" customHeight="1">
      <c r="B20" s="105" t="s">
        <v>190</v>
      </c>
      <c r="C20" s="106"/>
      <c r="D20" s="110"/>
    </row>
    <row r="21" spans="2:4" ht="35.1" customHeight="1">
      <c r="B21" s="105" t="s">
        <v>191</v>
      </c>
      <c r="C21" s="106"/>
      <c r="D21" s="107"/>
    </row>
    <row r="22" spans="2:4" ht="35.1" customHeight="1">
      <c r="B22" s="105" t="s">
        <v>192</v>
      </c>
      <c r="C22" s="106"/>
      <c r="D22" s="110"/>
    </row>
    <row r="23" spans="2:4" ht="35.1" customHeight="1">
      <c r="B23" s="105" t="s">
        <v>193</v>
      </c>
      <c r="C23" s="106"/>
      <c r="D23" s="110"/>
    </row>
    <row r="24" spans="2:4" ht="35.1" customHeight="1">
      <c r="B24" s="105" t="s">
        <v>194</v>
      </c>
      <c r="C24" s="106"/>
      <c r="D24" s="110"/>
    </row>
    <row r="25" spans="2:4" ht="35.1" customHeight="1">
      <c r="B25" s="105" t="s">
        <v>195</v>
      </c>
      <c r="C25" s="106"/>
      <c r="D25" s="110"/>
    </row>
    <row r="26" spans="2:4" ht="35.1" customHeight="1">
      <c r="B26" s="105" t="s">
        <v>196</v>
      </c>
      <c r="C26" s="106"/>
      <c r="D26" s="110"/>
    </row>
    <row r="27" spans="2:4" ht="35.1" customHeight="1">
      <c r="B27" s="105" t="s">
        <v>197</v>
      </c>
      <c r="C27" s="106"/>
      <c r="D27" s="110"/>
    </row>
    <row r="28" spans="2:4" ht="35.1" customHeight="1">
      <c r="B28" s="105" t="s">
        <v>198</v>
      </c>
      <c r="C28" s="106"/>
      <c r="D28" s="110"/>
    </row>
    <row r="29" spans="2:4" ht="35.1" customHeight="1">
      <c r="B29" s="105" t="s">
        <v>199</v>
      </c>
      <c r="C29" s="106"/>
      <c r="D29" s="110"/>
    </row>
    <row r="30" spans="2:4" ht="35.1" customHeight="1">
      <c r="B30" s="105" t="s">
        <v>200</v>
      </c>
      <c r="C30" s="106"/>
      <c r="D30" s="107"/>
    </row>
    <row r="31" spans="2:4" ht="35.1" customHeight="1">
      <c r="B31" s="105" t="s">
        <v>201</v>
      </c>
      <c r="C31" s="106"/>
      <c r="D31" s="107"/>
    </row>
    <row r="32" spans="2:4" ht="35.1" customHeight="1">
      <c r="B32" s="105" t="s">
        <v>202</v>
      </c>
      <c r="C32" s="106"/>
      <c r="D32" s="107"/>
    </row>
    <row r="33" spans="2:7" ht="35.1" customHeight="1">
      <c r="B33" s="105" t="s">
        <v>203</v>
      </c>
      <c r="C33" s="106"/>
      <c r="D33" s="107"/>
    </row>
    <row r="34" spans="2:7" ht="35.1" customHeight="1">
      <c r="B34" s="105" t="s">
        <v>204</v>
      </c>
      <c r="C34" s="106"/>
      <c r="D34" s="107"/>
    </row>
    <row r="35" spans="2:7" ht="35.1" customHeight="1">
      <c r="B35" s="111" t="s">
        <v>188</v>
      </c>
      <c r="C35" s="106"/>
      <c r="D35" s="107"/>
    </row>
    <row r="36" spans="2:7" ht="35.1" customHeight="1">
      <c r="B36" s="112"/>
      <c r="C36" s="113"/>
      <c r="D36" s="114"/>
    </row>
    <row r="37" spans="2:7" ht="35.1" customHeight="1" thickBot="1">
      <c r="B37" s="115" t="s">
        <v>205</v>
      </c>
      <c r="C37" s="116"/>
      <c r="D37" s="117"/>
    </row>
    <row r="39" spans="2:7" ht="13.5" customHeight="1">
      <c r="B39" s="189" t="s">
        <v>219</v>
      </c>
      <c r="C39" s="189"/>
      <c r="D39" s="189"/>
    </row>
    <row r="40" spans="2:7">
      <c r="B40" s="189"/>
      <c r="C40" s="189"/>
      <c r="D40" s="189"/>
    </row>
    <row r="48" spans="2:7" s="119" customFormat="1" ht="14.25">
      <c r="B48" s="118"/>
      <c r="C48" s="118"/>
      <c r="D48" s="118"/>
      <c r="G48" s="120"/>
    </row>
  </sheetData>
  <mergeCells count="3">
    <mergeCell ref="B5:D5"/>
    <mergeCell ref="C7:D7"/>
    <mergeCell ref="B39:D40"/>
  </mergeCells>
  <phoneticPr fontId="1"/>
  <printOptions horizontalCentered="1"/>
  <pageMargins left="0.35433070866141736" right="0.31496062992125984" top="0.43307086614173229" bottom="0.35433070866141736" header="0.31496062992125984" footer="0.31496062992125984"/>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73"/>
  <sheetViews>
    <sheetView view="pageBreakPreview" zoomScaleNormal="100" zoomScaleSheetLayoutView="100" workbookViewId="0">
      <pane ySplit="6" topLeftCell="A19" activePane="bottomLeft" state="frozen"/>
      <selection activeCell="D21" sqref="D21"/>
      <selection pane="bottomLeft" activeCell="G4" sqref="G4"/>
    </sheetView>
  </sheetViews>
  <sheetFormatPr defaultRowHeight="13.5"/>
  <cols>
    <col min="2" max="2" width="38.5" style="62" customWidth="1"/>
    <col min="4" max="4" width="62.875" bestFit="1" customWidth="1"/>
    <col min="5" max="5" width="10.25" bestFit="1" customWidth="1"/>
    <col min="6" max="7" width="10.25" customWidth="1"/>
    <col min="8" max="8" width="9.25" bestFit="1" customWidth="1"/>
    <col min="9" max="9" width="13" bestFit="1" customWidth="1"/>
    <col min="11" max="15" width="13.125" customWidth="1"/>
    <col min="16" max="16" width="19.5" bestFit="1" customWidth="1"/>
    <col min="17" max="17" width="13.125" customWidth="1"/>
    <col min="19" max="25" width="3.75" customWidth="1"/>
    <col min="26" max="26" width="13.5" bestFit="1" customWidth="1"/>
    <col min="27" max="27" width="56.25" bestFit="1" customWidth="1"/>
    <col min="28" max="28" width="10.25" bestFit="1" customWidth="1"/>
    <col min="29" max="29" width="61.125" bestFit="1" customWidth="1"/>
    <col min="30" max="30" width="6.25" bestFit="1" customWidth="1"/>
  </cols>
  <sheetData>
    <row r="1" spans="1:31" ht="17.25">
      <c r="A1" s="14" t="s">
        <v>311</v>
      </c>
      <c r="C1" s="197" t="s">
        <v>358</v>
      </c>
      <c r="D1" s="197"/>
      <c r="E1" s="197"/>
      <c r="F1" s="197"/>
      <c r="G1" s="197"/>
      <c r="H1" s="197"/>
      <c r="I1" s="197"/>
      <c r="J1" s="197"/>
    </row>
    <row r="2" spans="1:31" ht="13.5" customHeight="1">
      <c r="C2" s="197"/>
      <c r="D2" s="197"/>
      <c r="E2" s="197"/>
      <c r="F2" s="197"/>
      <c r="G2" s="197"/>
      <c r="H2" s="197"/>
      <c r="I2" s="197"/>
      <c r="J2" s="197"/>
    </row>
    <row r="3" spans="1:31">
      <c r="A3" s="56" t="str">
        <f>+'様式2-1'!B4</f>
        <v>北陸自動車道　大積スマートＩＣさく井工事</v>
      </c>
      <c r="B3" s="63"/>
      <c r="C3" s="197"/>
      <c r="D3" s="197"/>
      <c r="E3" s="197"/>
      <c r="F3" s="197"/>
      <c r="G3" s="197"/>
      <c r="H3" s="197"/>
      <c r="I3" s="197"/>
      <c r="J3" s="197"/>
    </row>
    <row r="4" spans="1:31">
      <c r="C4" s="39"/>
      <c r="D4" s="39"/>
      <c r="E4" s="39"/>
      <c r="F4" s="58"/>
      <c r="G4" s="58"/>
      <c r="H4" s="39"/>
      <c r="I4" s="39"/>
      <c r="J4" s="39"/>
    </row>
    <row r="5" spans="1:31" ht="13.5" customHeight="1">
      <c r="A5" s="191" t="s">
        <v>28</v>
      </c>
      <c r="B5" s="195" t="s">
        <v>29</v>
      </c>
      <c r="C5" s="193" t="s">
        <v>30</v>
      </c>
      <c r="D5" s="193" t="s">
        <v>31</v>
      </c>
      <c r="E5" s="193" t="s">
        <v>1</v>
      </c>
      <c r="F5" s="191" t="s">
        <v>2</v>
      </c>
      <c r="G5" s="57"/>
      <c r="H5" s="191" t="s">
        <v>8</v>
      </c>
      <c r="I5" s="191" t="s">
        <v>9</v>
      </c>
      <c r="J5" s="192" t="s">
        <v>32</v>
      </c>
      <c r="K5" s="190" t="s">
        <v>42</v>
      </c>
      <c r="L5" s="190"/>
      <c r="M5" s="46" t="s">
        <v>43</v>
      </c>
      <c r="N5" s="190" t="s">
        <v>45</v>
      </c>
      <c r="O5" s="190"/>
      <c r="P5" s="190" t="s">
        <v>57</v>
      </c>
      <c r="Q5" s="190" t="s">
        <v>58</v>
      </c>
    </row>
    <row r="6" spans="1:31">
      <c r="A6" s="191"/>
      <c r="B6" s="196"/>
      <c r="C6" s="194"/>
      <c r="D6" s="194"/>
      <c r="E6" s="194"/>
      <c r="F6" s="191"/>
      <c r="G6" s="57"/>
      <c r="H6" s="191"/>
      <c r="I6" s="191"/>
      <c r="J6" s="192"/>
      <c r="K6" s="46" t="s">
        <v>38</v>
      </c>
      <c r="L6" s="46" t="s">
        <v>37</v>
      </c>
      <c r="M6" s="46" t="s">
        <v>36</v>
      </c>
      <c r="N6" s="46" t="s">
        <v>39</v>
      </c>
      <c r="O6" s="46" t="s">
        <v>40</v>
      </c>
      <c r="P6" s="190"/>
      <c r="Q6" s="190"/>
      <c r="S6" t="s">
        <v>161</v>
      </c>
      <c r="T6" t="s">
        <v>7</v>
      </c>
      <c r="U6" t="s">
        <v>30</v>
      </c>
      <c r="V6" t="s">
        <v>7</v>
      </c>
      <c r="W6" t="s">
        <v>1</v>
      </c>
      <c r="X6" t="s">
        <v>2</v>
      </c>
      <c r="Z6" t="s">
        <v>161</v>
      </c>
      <c r="AA6" t="s">
        <v>7</v>
      </c>
      <c r="AB6" t="s">
        <v>30</v>
      </c>
      <c r="AC6" t="s">
        <v>7</v>
      </c>
      <c r="AD6" t="s">
        <v>1</v>
      </c>
      <c r="AE6" t="s">
        <v>2</v>
      </c>
    </row>
    <row r="7" spans="1:31">
      <c r="A7" s="73" t="s">
        <v>228</v>
      </c>
      <c r="B7" s="124" t="s">
        <v>220</v>
      </c>
      <c r="C7" s="74" t="s">
        <v>229</v>
      </c>
      <c r="D7" s="75" t="s">
        <v>286</v>
      </c>
      <c r="E7" s="69" t="s">
        <v>168</v>
      </c>
      <c r="F7" s="70">
        <v>1</v>
      </c>
      <c r="G7" s="67"/>
      <c r="H7" s="67"/>
      <c r="I7" s="67"/>
      <c r="J7" s="68" t="s">
        <v>160</v>
      </c>
      <c r="K7" s="77"/>
      <c r="L7" s="78"/>
      <c r="M7" s="122"/>
      <c r="N7" s="122"/>
      <c r="O7" s="122"/>
      <c r="P7" s="66"/>
      <c r="Q7" s="66"/>
      <c r="S7" t="str">
        <f t="shared" ref="S7" si="0">IF(A7=Z7,"〇","×")</f>
        <v>×</v>
      </c>
      <c r="T7" t="str">
        <f t="shared" ref="T7" si="1">IF(B7=AA7,"〇","×")</f>
        <v>×</v>
      </c>
      <c r="U7" t="str">
        <f t="shared" ref="U7" si="2">IF(C7=AB7,"〇","×")</f>
        <v>×</v>
      </c>
      <c r="V7" t="str">
        <f t="shared" ref="V7" si="3">IF(D7=AC7,"〇","×")</f>
        <v>×</v>
      </c>
      <c r="W7" t="str">
        <f t="shared" ref="W7" si="4">IF(E7=AD7,"〇","×")</f>
        <v>×</v>
      </c>
      <c r="X7" t="str">
        <f t="shared" ref="X7" si="5">IF(F7=AE7,"〇","×")</f>
        <v>〇</v>
      </c>
      <c r="Y7" t="str">
        <f t="shared" ref="Y7" si="6">IF(G7=AF7,"〇","×")</f>
        <v>〇</v>
      </c>
      <c r="Z7" t="s">
        <v>162</v>
      </c>
      <c r="AA7" t="s">
        <v>163</v>
      </c>
      <c r="AB7" t="s">
        <v>106</v>
      </c>
      <c r="AC7" t="s">
        <v>95</v>
      </c>
      <c r="AD7" t="s">
        <v>63</v>
      </c>
      <c r="AE7">
        <v>1</v>
      </c>
    </row>
    <row r="8" spans="1:31">
      <c r="A8" s="73" t="s">
        <v>228</v>
      </c>
      <c r="B8" s="124" t="s">
        <v>220</v>
      </c>
      <c r="C8" s="74" t="s">
        <v>231</v>
      </c>
      <c r="D8" s="75" t="s">
        <v>230</v>
      </c>
      <c r="E8" s="69" t="s">
        <v>159</v>
      </c>
      <c r="F8" s="70">
        <v>1</v>
      </c>
      <c r="G8" s="67"/>
      <c r="H8" s="67"/>
      <c r="I8" s="67"/>
      <c r="J8" s="76" t="s">
        <v>160</v>
      </c>
      <c r="K8" s="71"/>
      <c r="L8" s="77"/>
      <c r="M8" s="77"/>
      <c r="N8" s="77"/>
      <c r="O8" s="77"/>
      <c r="P8" s="66"/>
      <c r="Q8" s="66"/>
      <c r="S8" t="str">
        <f t="shared" ref="S8:S71" si="7">IF(A8=Z8,"〇","×")</f>
        <v>×</v>
      </c>
      <c r="T8" t="str">
        <f t="shared" ref="T8:T71" si="8">IF(B8=AA8,"〇","×")</f>
        <v>×</v>
      </c>
      <c r="U8" t="str">
        <f t="shared" ref="U8:U71" si="9">IF(C8=AB8,"〇","×")</f>
        <v>〇</v>
      </c>
      <c r="V8" t="str">
        <f t="shared" ref="V8:V71" si="10">IF(D8=AC8,"〇","×")</f>
        <v>×</v>
      </c>
      <c r="W8" t="str">
        <f t="shared" ref="W8:W71" si="11">IF(E8=AD8,"〇","×")</f>
        <v>×</v>
      </c>
      <c r="X8" t="str">
        <f t="shared" ref="X8:X71" si="12">IF(F8=AE8,"〇","×")</f>
        <v>〇</v>
      </c>
      <c r="Y8" t="str">
        <f t="shared" ref="Y8:Y71" si="13">IF(G8=AF8,"〇","×")</f>
        <v>〇</v>
      </c>
      <c r="Z8" t="s">
        <v>162</v>
      </c>
      <c r="AA8" t="s">
        <v>163</v>
      </c>
      <c r="AB8" t="s">
        <v>107</v>
      </c>
      <c r="AC8" t="s">
        <v>96</v>
      </c>
      <c r="AD8" t="s">
        <v>61</v>
      </c>
      <c r="AE8">
        <v>1</v>
      </c>
    </row>
    <row r="9" spans="1:31">
      <c r="A9" s="73" t="s">
        <v>228</v>
      </c>
      <c r="B9" s="124" t="s">
        <v>220</v>
      </c>
      <c r="C9" s="74" t="s">
        <v>232</v>
      </c>
      <c r="D9" s="75" t="s">
        <v>262</v>
      </c>
      <c r="E9" s="69" t="s">
        <v>159</v>
      </c>
      <c r="F9" s="70">
        <v>1</v>
      </c>
      <c r="G9" s="67"/>
      <c r="H9" s="67"/>
      <c r="I9" s="67"/>
      <c r="J9" s="76" t="s">
        <v>160</v>
      </c>
      <c r="K9" s="77"/>
      <c r="L9" s="77"/>
      <c r="M9" s="66"/>
      <c r="N9" s="77"/>
      <c r="O9" s="77"/>
      <c r="P9" s="66"/>
      <c r="Q9" s="66"/>
      <c r="S9" t="str">
        <f t="shared" si="7"/>
        <v>×</v>
      </c>
      <c r="T9" t="str">
        <f t="shared" si="8"/>
        <v>×</v>
      </c>
      <c r="U9" t="str">
        <f t="shared" si="9"/>
        <v>×</v>
      </c>
      <c r="V9" t="str">
        <f t="shared" si="10"/>
        <v>×</v>
      </c>
      <c r="W9" t="str">
        <f t="shared" si="11"/>
        <v>×</v>
      </c>
      <c r="X9" t="str">
        <f t="shared" si="12"/>
        <v>〇</v>
      </c>
      <c r="Y9" t="str">
        <f t="shared" si="13"/>
        <v>〇</v>
      </c>
      <c r="Z9" t="s">
        <v>162</v>
      </c>
      <c r="AA9" t="s">
        <v>163</v>
      </c>
      <c r="AB9" t="s">
        <v>108</v>
      </c>
      <c r="AC9" t="s">
        <v>97</v>
      </c>
      <c r="AD9" t="s">
        <v>63</v>
      </c>
      <c r="AE9">
        <v>1</v>
      </c>
    </row>
    <row r="10" spans="1:31">
      <c r="A10" s="73" t="s">
        <v>228</v>
      </c>
      <c r="B10" s="124" t="s">
        <v>220</v>
      </c>
      <c r="C10" s="74" t="s">
        <v>233</v>
      </c>
      <c r="D10" s="75" t="s">
        <v>234</v>
      </c>
      <c r="E10" s="69" t="s">
        <v>248</v>
      </c>
      <c r="F10" s="70">
        <v>1</v>
      </c>
      <c r="G10" s="67"/>
      <c r="H10" s="67"/>
      <c r="I10" s="67"/>
      <c r="J10" s="76" t="s">
        <v>160</v>
      </c>
      <c r="K10" s="77"/>
      <c r="L10" s="122"/>
      <c r="M10" s="66"/>
      <c r="N10" s="77"/>
      <c r="O10" s="77"/>
      <c r="P10" s="66"/>
      <c r="Q10" s="66"/>
      <c r="S10" t="str">
        <f t="shared" si="7"/>
        <v>×</v>
      </c>
      <c r="T10" t="str">
        <f t="shared" si="8"/>
        <v>×</v>
      </c>
      <c r="U10" t="str">
        <f t="shared" si="9"/>
        <v>〇</v>
      </c>
      <c r="V10" t="str">
        <f t="shared" si="10"/>
        <v>×</v>
      </c>
      <c r="W10" t="str">
        <f t="shared" si="11"/>
        <v>×</v>
      </c>
      <c r="X10" t="str">
        <f t="shared" si="12"/>
        <v>〇</v>
      </c>
      <c r="Y10" t="str">
        <f t="shared" si="13"/>
        <v>〇</v>
      </c>
      <c r="Z10" t="s">
        <v>162</v>
      </c>
      <c r="AA10" t="s">
        <v>163</v>
      </c>
      <c r="AB10" t="s">
        <v>109</v>
      </c>
      <c r="AC10" t="s">
        <v>98</v>
      </c>
      <c r="AD10" t="s">
        <v>61</v>
      </c>
      <c r="AE10">
        <v>1</v>
      </c>
    </row>
    <row r="11" spans="1:31">
      <c r="A11" s="73" t="s">
        <v>228</v>
      </c>
      <c r="B11" s="124" t="s">
        <v>220</v>
      </c>
      <c r="C11" s="74" t="s">
        <v>235</v>
      </c>
      <c r="D11" s="75" t="s">
        <v>287</v>
      </c>
      <c r="E11" s="69" t="s">
        <v>249</v>
      </c>
      <c r="F11" s="70">
        <v>1</v>
      </c>
      <c r="G11" s="67"/>
      <c r="H11" s="67"/>
      <c r="I11" s="67"/>
      <c r="J11" s="76" t="s">
        <v>160</v>
      </c>
      <c r="K11" s="77"/>
      <c r="L11" s="66"/>
      <c r="M11" s="66"/>
      <c r="N11" s="77"/>
      <c r="O11" s="77"/>
      <c r="P11" s="66"/>
      <c r="Q11" s="66"/>
      <c r="S11" t="str">
        <f t="shared" si="7"/>
        <v>×</v>
      </c>
      <c r="T11" t="str">
        <f t="shared" si="8"/>
        <v>×</v>
      </c>
      <c r="U11" t="str">
        <f t="shared" si="9"/>
        <v>×</v>
      </c>
      <c r="V11" t="str">
        <f t="shared" si="10"/>
        <v>×</v>
      </c>
      <c r="W11" t="str">
        <f t="shared" si="11"/>
        <v>×</v>
      </c>
      <c r="X11" t="str">
        <f t="shared" si="12"/>
        <v>〇</v>
      </c>
      <c r="Y11" t="str">
        <f t="shared" si="13"/>
        <v>〇</v>
      </c>
      <c r="Z11" t="s">
        <v>162</v>
      </c>
      <c r="AA11" t="s">
        <v>163</v>
      </c>
      <c r="AB11" t="s">
        <v>110</v>
      </c>
      <c r="AC11" t="s">
        <v>99</v>
      </c>
      <c r="AD11" t="s">
        <v>59</v>
      </c>
      <c r="AE11">
        <v>1</v>
      </c>
    </row>
    <row r="12" spans="1:31">
      <c r="A12" s="73" t="s">
        <v>228</v>
      </c>
      <c r="B12" s="124" t="s">
        <v>220</v>
      </c>
      <c r="C12" s="74" t="s">
        <v>236</v>
      </c>
      <c r="D12" s="75" t="s">
        <v>237</v>
      </c>
      <c r="E12" s="69" t="s">
        <v>250</v>
      </c>
      <c r="F12" s="70">
        <v>1</v>
      </c>
      <c r="G12" s="67"/>
      <c r="H12" s="67"/>
      <c r="I12" s="67"/>
      <c r="J12" s="76" t="s">
        <v>160</v>
      </c>
      <c r="K12" s="77"/>
      <c r="L12" s="66"/>
      <c r="M12" s="66"/>
      <c r="N12" s="77"/>
      <c r="O12" s="77"/>
      <c r="P12" s="66"/>
      <c r="Q12" s="66"/>
      <c r="S12" t="str">
        <f t="shared" si="7"/>
        <v>×</v>
      </c>
      <c r="T12" t="str">
        <f t="shared" si="8"/>
        <v>×</v>
      </c>
      <c r="U12" t="str">
        <f t="shared" si="9"/>
        <v>×</v>
      </c>
      <c r="V12" t="str">
        <f t="shared" si="10"/>
        <v>×</v>
      </c>
      <c r="W12" t="str">
        <f t="shared" si="11"/>
        <v>×</v>
      </c>
      <c r="X12" t="str">
        <f t="shared" si="12"/>
        <v>〇</v>
      </c>
      <c r="Y12" t="str">
        <f t="shared" si="13"/>
        <v>〇</v>
      </c>
      <c r="Z12" t="s">
        <v>162</v>
      </c>
      <c r="AA12" t="s">
        <v>163</v>
      </c>
      <c r="AB12" t="s">
        <v>111</v>
      </c>
      <c r="AC12" t="s">
        <v>100</v>
      </c>
      <c r="AD12" t="s">
        <v>59</v>
      </c>
      <c r="AE12">
        <v>1</v>
      </c>
    </row>
    <row r="13" spans="1:31">
      <c r="A13" s="73" t="s">
        <v>228</v>
      </c>
      <c r="B13" s="124" t="s">
        <v>220</v>
      </c>
      <c r="C13" s="74" t="s">
        <v>238</v>
      </c>
      <c r="D13" s="75" t="s">
        <v>277</v>
      </c>
      <c r="E13" s="69" t="s">
        <v>279</v>
      </c>
      <c r="F13" s="70">
        <v>1</v>
      </c>
      <c r="G13" s="67"/>
      <c r="H13" s="67"/>
      <c r="I13" s="67"/>
      <c r="J13" s="76" t="s">
        <v>160</v>
      </c>
      <c r="K13" s="77"/>
      <c r="L13" s="66"/>
      <c r="M13" s="66"/>
      <c r="N13" s="77"/>
      <c r="O13" s="77"/>
      <c r="P13" s="66"/>
      <c r="Q13" s="66"/>
      <c r="S13" t="str">
        <f t="shared" si="7"/>
        <v>×</v>
      </c>
      <c r="T13" t="str">
        <f t="shared" si="8"/>
        <v>×</v>
      </c>
      <c r="U13" t="str">
        <f t="shared" si="9"/>
        <v>×</v>
      </c>
      <c r="V13" t="str">
        <f t="shared" si="10"/>
        <v>×</v>
      </c>
      <c r="W13" t="str">
        <f t="shared" si="11"/>
        <v>×</v>
      </c>
      <c r="X13" t="str">
        <f t="shared" si="12"/>
        <v>〇</v>
      </c>
      <c r="Y13" t="str">
        <f t="shared" si="13"/>
        <v>〇</v>
      </c>
      <c r="Z13" t="s">
        <v>162</v>
      </c>
      <c r="AA13" t="s">
        <v>163</v>
      </c>
      <c r="AB13" t="s">
        <v>112</v>
      </c>
      <c r="AC13" t="s">
        <v>101</v>
      </c>
      <c r="AD13" t="s">
        <v>10</v>
      </c>
      <c r="AE13">
        <v>1</v>
      </c>
    </row>
    <row r="14" spans="1:31">
      <c r="A14" s="73" t="s">
        <v>228</v>
      </c>
      <c r="B14" s="124" t="s">
        <v>220</v>
      </c>
      <c r="C14" s="74" t="s">
        <v>243</v>
      </c>
      <c r="D14" s="75" t="s">
        <v>278</v>
      </c>
      <c r="E14" s="69" t="s">
        <v>279</v>
      </c>
      <c r="F14" s="70">
        <v>17</v>
      </c>
      <c r="G14" s="121"/>
      <c r="H14" s="121"/>
      <c r="I14" s="121"/>
      <c r="J14" s="123" t="s">
        <v>160</v>
      </c>
      <c r="K14" s="77"/>
      <c r="L14" s="122"/>
      <c r="M14" s="122"/>
      <c r="N14" s="77"/>
      <c r="O14" s="77"/>
      <c r="P14" s="122"/>
      <c r="Q14" s="122"/>
    </row>
    <row r="15" spans="1:31">
      <c r="A15" s="73" t="s">
        <v>228</v>
      </c>
      <c r="B15" s="124" t="s">
        <v>220</v>
      </c>
      <c r="C15" s="74" t="s">
        <v>244</v>
      </c>
      <c r="D15" s="75" t="s">
        <v>239</v>
      </c>
      <c r="E15" s="69" t="s">
        <v>251</v>
      </c>
      <c r="F15" s="70">
        <v>180</v>
      </c>
      <c r="G15" s="67"/>
      <c r="H15" s="67"/>
      <c r="I15" s="67"/>
      <c r="J15" s="76" t="s">
        <v>160</v>
      </c>
      <c r="K15" s="77"/>
      <c r="L15" s="66"/>
      <c r="M15" s="66"/>
      <c r="N15" s="77"/>
      <c r="O15" s="77"/>
      <c r="P15" s="66"/>
      <c r="Q15" s="66"/>
      <c r="S15" t="str">
        <f t="shared" si="7"/>
        <v>×</v>
      </c>
      <c r="T15" t="str">
        <f t="shared" si="8"/>
        <v>×</v>
      </c>
      <c r="U15" t="str">
        <f t="shared" si="9"/>
        <v>×</v>
      </c>
      <c r="V15" t="str">
        <f t="shared" si="10"/>
        <v>×</v>
      </c>
      <c r="W15" t="str">
        <f t="shared" si="11"/>
        <v>×</v>
      </c>
      <c r="X15" t="str">
        <f t="shared" si="12"/>
        <v>×</v>
      </c>
      <c r="Y15" t="str">
        <f t="shared" si="13"/>
        <v>〇</v>
      </c>
      <c r="Z15" t="s">
        <v>162</v>
      </c>
      <c r="AA15" t="s">
        <v>163</v>
      </c>
      <c r="AB15" t="s">
        <v>113</v>
      </c>
      <c r="AC15" t="s">
        <v>102</v>
      </c>
      <c r="AD15" t="s">
        <v>10</v>
      </c>
      <c r="AE15">
        <v>1</v>
      </c>
    </row>
    <row r="16" spans="1:31">
      <c r="A16" s="73" t="s">
        <v>228</v>
      </c>
      <c r="B16" s="124" t="s">
        <v>220</v>
      </c>
      <c r="C16" s="74" t="s">
        <v>245</v>
      </c>
      <c r="D16" s="75" t="s">
        <v>240</v>
      </c>
      <c r="E16" s="69" t="s">
        <v>251</v>
      </c>
      <c r="F16" s="70">
        <v>32</v>
      </c>
      <c r="G16" s="67"/>
      <c r="H16" s="67"/>
      <c r="I16" s="67"/>
      <c r="J16" s="76" t="s">
        <v>160</v>
      </c>
      <c r="K16" s="77"/>
      <c r="L16" s="66"/>
      <c r="M16" s="66"/>
      <c r="N16" s="77"/>
      <c r="O16" s="77"/>
      <c r="P16" s="66"/>
      <c r="Q16" s="66"/>
      <c r="S16" t="str">
        <f t="shared" si="7"/>
        <v>×</v>
      </c>
      <c r="T16" t="str">
        <f t="shared" si="8"/>
        <v>×</v>
      </c>
      <c r="U16" t="str">
        <f t="shared" si="9"/>
        <v>×</v>
      </c>
      <c r="V16" t="str">
        <f t="shared" si="10"/>
        <v>×</v>
      </c>
      <c r="W16" t="str">
        <f t="shared" si="11"/>
        <v>×</v>
      </c>
      <c r="X16" t="str">
        <f t="shared" si="12"/>
        <v>×</v>
      </c>
      <c r="Y16" t="str">
        <f t="shared" si="13"/>
        <v>〇</v>
      </c>
      <c r="Z16" t="s">
        <v>162</v>
      </c>
      <c r="AA16" t="s">
        <v>163</v>
      </c>
      <c r="AB16" t="s">
        <v>114</v>
      </c>
      <c r="AC16" t="s">
        <v>103</v>
      </c>
      <c r="AD16" t="s">
        <v>10</v>
      </c>
      <c r="AE16">
        <v>1</v>
      </c>
    </row>
    <row r="17" spans="1:31">
      <c r="A17" s="73" t="s">
        <v>228</v>
      </c>
      <c r="B17" s="124" t="s">
        <v>220</v>
      </c>
      <c r="C17" s="74" t="s">
        <v>285</v>
      </c>
      <c r="D17" s="75" t="s">
        <v>241</v>
      </c>
      <c r="E17" s="69" t="s">
        <v>251</v>
      </c>
      <c r="F17" s="70">
        <v>48</v>
      </c>
      <c r="G17" s="67"/>
      <c r="H17" s="67"/>
      <c r="I17" s="67"/>
      <c r="J17" s="76" t="s">
        <v>160</v>
      </c>
      <c r="K17" s="77"/>
      <c r="L17" s="66"/>
      <c r="M17" s="66"/>
      <c r="N17" s="77"/>
      <c r="O17" s="77"/>
      <c r="P17" s="66"/>
      <c r="Q17" s="66"/>
      <c r="S17" t="str">
        <f t="shared" si="7"/>
        <v>×</v>
      </c>
      <c r="T17" t="str">
        <f t="shared" si="8"/>
        <v>×</v>
      </c>
      <c r="U17" t="str">
        <f t="shared" si="9"/>
        <v>×</v>
      </c>
      <c r="V17" t="str">
        <f t="shared" si="10"/>
        <v>×</v>
      </c>
      <c r="W17" t="str">
        <f t="shared" si="11"/>
        <v>×</v>
      </c>
      <c r="X17" t="str">
        <f t="shared" si="12"/>
        <v>×</v>
      </c>
      <c r="Y17" t="str">
        <f t="shared" si="13"/>
        <v>〇</v>
      </c>
      <c r="Z17" t="s">
        <v>162</v>
      </c>
      <c r="AA17" t="s">
        <v>163</v>
      </c>
      <c r="AB17" t="s">
        <v>115</v>
      </c>
      <c r="AC17" t="s">
        <v>104</v>
      </c>
      <c r="AD17" t="s">
        <v>10</v>
      </c>
      <c r="AE17">
        <v>1</v>
      </c>
    </row>
    <row r="18" spans="1:31">
      <c r="A18" s="73" t="s">
        <v>228</v>
      </c>
      <c r="B18" s="124" t="s">
        <v>220</v>
      </c>
      <c r="C18" s="74" t="s">
        <v>246</v>
      </c>
      <c r="D18" s="75" t="s">
        <v>242</v>
      </c>
      <c r="E18" s="69" t="s">
        <v>250</v>
      </c>
      <c r="F18" s="70">
        <v>1</v>
      </c>
      <c r="G18" s="67"/>
      <c r="H18" s="67"/>
      <c r="I18" s="67"/>
      <c r="J18" s="76" t="s">
        <v>160</v>
      </c>
      <c r="K18" s="77"/>
      <c r="L18" s="66"/>
      <c r="M18" s="66"/>
      <c r="N18" s="77"/>
      <c r="O18" s="77"/>
      <c r="P18" s="66"/>
      <c r="Q18" s="66"/>
      <c r="S18" t="str">
        <f t="shared" si="7"/>
        <v>×</v>
      </c>
      <c r="T18" t="str">
        <f t="shared" si="8"/>
        <v>×</v>
      </c>
      <c r="U18" t="str">
        <f t="shared" si="9"/>
        <v>×</v>
      </c>
      <c r="V18" t="str">
        <f t="shared" si="10"/>
        <v>×</v>
      </c>
      <c r="W18" t="str">
        <f t="shared" si="11"/>
        <v>×</v>
      </c>
      <c r="X18" t="str">
        <f t="shared" si="12"/>
        <v>×</v>
      </c>
      <c r="Y18" t="str">
        <f t="shared" si="13"/>
        <v>〇</v>
      </c>
      <c r="Z18" t="s">
        <v>162</v>
      </c>
      <c r="AA18" t="s">
        <v>163</v>
      </c>
      <c r="AB18" t="s">
        <v>117</v>
      </c>
      <c r="AC18" t="s">
        <v>76</v>
      </c>
      <c r="AD18" t="s">
        <v>16</v>
      </c>
      <c r="AE18">
        <v>7</v>
      </c>
    </row>
    <row r="19" spans="1:31">
      <c r="A19" s="73" t="s">
        <v>228</v>
      </c>
      <c r="B19" s="124" t="s">
        <v>220</v>
      </c>
      <c r="C19" s="74" t="s">
        <v>247</v>
      </c>
      <c r="D19" s="75" t="s">
        <v>263</v>
      </c>
      <c r="E19" s="69" t="s">
        <v>159</v>
      </c>
      <c r="F19" s="70">
        <v>1</v>
      </c>
      <c r="G19" s="67"/>
      <c r="H19" s="67"/>
      <c r="I19" s="67"/>
      <c r="J19" s="76" t="s">
        <v>160</v>
      </c>
      <c r="K19" s="77"/>
      <c r="L19" s="77"/>
      <c r="M19" s="66"/>
      <c r="N19" s="125"/>
      <c r="O19" s="125"/>
      <c r="P19" s="66"/>
      <c r="Q19" s="66"/>
      <c r="S19" t="str">
        <f t="shared" si="7"/>
        <v>×</v>
      </c>
      <c r="T19" t="str">
        <f t="shared" si="8"/>
        <v>×</v>
      </c>
      <c r="U19" t="str">
        <f t="shared" si="9"/>
        <v>×</v>
      </c>
      <c r="V19" t="str">
        <f t="shared" si="10"/>
        <v>×</v>
      </c>
      <c r="W19" t="str">
        <f t="shared" si="11"/>
        <v>×</v>
      </c>
      <c r="X19" t="str">
        <f t="shared" si="12"/>
        <v>×</v>
      </c>
      <c r="Y19" t="str">
        <f t="shared" si="13"/>
        <v>〇</v>
      </c>
      <c r="Z19" t="s">
        <v>162</v>
      </c>
      <c r="AA19" t="s">
        <v>163</v>
      </c>
      <c r="AB19" t="s">
        <v>118</v>
      </c>
      <c r="AC19" t="s">
        <v>105</v>
      </c>
      <c r="AD19" t="s">
        <v>16</v>
      </c>
      <c r="AE19">
        <v>6</v>
      </c>
    </row>
    <row r="20" spans="1:31">
      <c r="A20" s="73" t="s">
        <v>253</v>
      </c>
      <c r="B20" s="124" t="s">
        <v>221</v>
      </c>
      <c r="C20" s="74" t="s">
        <v>255</v>
      </c>
      <c r="D20" s="69" t="s">
        <v>280</v>
      </c>
      <c r="E20" s="69" t="s">
        <v>249</v>
      </c>
      <c r="F20" s="70">
        <v>1</v>
      </c>
      <c r="G20" s="67"/>
      <c r="H20" s="67"/>
      <c r="I20" s="67"/>
      <c r="J20" s="76" t="s">
        <v>160</v>
      </c>
      <c r="K20" s="77"/>
      <c r="L20" s="122"/>
      <c r="M20" s="122"/>
      <c r="N20" s="77"/>
      <c r="O20" s="77"/>
      <c r="P20" s="66"/>
      <c r="Q20" s="66"/>
      <c r="S20" t="str">
        <f t="shared" si="7"/>
        <v>×</v>
      </c>
      <c r="T20" t="str">
        <f t="shared" si="8"/>
        <v>×</v>
      </c>
      <c r="U20" t="str">
        <f t="shared" si="9"/>
        <v>×</v>
      </c>
      <c r="V20" t="str">
        <f t="shared" si="10"/>
        <v>×</v>
      </c>
      <c r="W20" t="str">
        <f t="shared" si="11"/>
        <v>×</v>
      </c>
      <c r="X20" t="str">
        <f t="shared" si="12"/>
        <v>×</v>
      </c>
      <c r="Y20" t="str">
        <f t="shared" si="13"/>
        <v>〇</v>
      </c>
      <c r="Z20" t="s">
        <v>162</v>
      </c>
      <c r="AA20" t="s">
        <v>163</v>
      </c>
      <c r="AB20" t="s">
        <v>119</v>
      </c>
      <c r="AC20" t="s">
        <v>62</v>
      </c>
      <c r="AD20" t="s">
        <v>60</v>
      </c>
      <c r="AE20">
        <v>2</v>
      </c>
    </row>
    <row r="21" spans="1:31">
      <c r="A21" s="73" t="s">
        <v>253</v>
      </c>
      <c r="B21" s="124" t="s">
        <v>221</v>
      </c>
      <c r="C21" s="74" t="s">
        <v>256</v>
      </c>
      <c r="D21" s="69" t="s">
        <v>281</v>
      </c>
      <c r="E21" s="69" t="s">
        <v>249</v>
      </c>
      <c r="F21" s="70">
        <v>1</v>
      </c>
      <c r="G21" s="67"/>
      <c r="H21" s="67"/>
      <c r="I21" s="67"/>
      <c r="J21" s="76" t="s">
        <v>160</v>
      </c>
      <c r="K21" s="77"/>
      <c r="L21" s="122"/>
      <c r="M21" s="122"/>
      <c r="N21" s="77"/>
      <c r="O21" s="77"/>
      <c r="P21" s="66"/>
      <c r="Q21" s="66"/>
      <c r="S21" t="str">
        <f t="shared" si="7"/>
        <v>×</v>
      </c>
      <c r="T21" t="str">
        <f t="shared" si="8"/>
        <v>×</v>
      </c>
      <c r="U21" t="str">
        <f t="shared" si="9"/>
        <v>×</v>
      </c>
      <c r="V21" t="str">
        <f t="shared" si="10"/>
        <v>×</v>
      </c>
      <c r="W21" t="str">
        <f t="shared" si="11"/>
        <v>×</v>
      </c>
      <c r="X21" t="str">
        <f t="shared" si="12"/>
        <v>〇</v>
      </c>
      <c r="Y21" t="str">
        <f t="shared" si="13"/>
        <v>〇</v>
      </c>
      <c r="Z21" t="s">
        <v>164</v>
      </c>
      <c r="AA21" t="s">
        <v>165</v>
      </c>
      <c r="AB21" t="s">
        <v>106</v>
      </c>
      <c r="AC21" t="s">
        <v>95</v>
      </c>
      <c r="AD21" t="s">
        <v>63</v>
      </c>
      <c r="AE21">
        <v>1</v>
      </c>
    </row>
    <row r="22" spans="1:31">
      <c r="A22" s="73" t="s">
        <v>253</v>
      </c>
      <c r="B22" s="124" t="s">
        <v>221</v>
      </c>
      <c r="C22" s="74" t="s">
        <v>232</v>
      </c>
      <c r="D22" s="69" t="s">
        <v>282</v>
      </c>
      <c r="E22" s="69" t="s">
        <v>249</v>
      </c>
      <c r="F22" s="70">
        <v>1</v>
      </c>
      <c r="G22" s="67"/>
      <c r="H22" s="67"/>
      <c r="I22" s="67"/>
      <c r="J22" s="76" t="s">
        <v>160</v>
      </c>
      <c r="K22" s="77"/>
      <c r="L22" s="122"/>
      <c r="M22" s="122"/>
      <c r="N22" s="77"/>
      <c r="O22" s="77"/>
      <c r="P22" s="66"/>
      <c r="Q22" s="66"/>
      <c r="S22" t="str">
        <f t="shared" si="7"/>
        <v>×</v>
      </c>
      <c r="T22" t="str">
        <f t="shared" si="8"/>
        <v>×</v>
      </c>
      <c r="U22" t="str">
        <f t="shared" si="9"/>
        <v>×</v>
      </c>
      <c r="V22" t="str">
        <f t="shared" si="10"/>
        <v>×</v>
      </c>
      <c r="W22" t="str">
        <f t="shared" si="11"/>
        <v>×</v>
      </c>
      <c r="X22" t="str">
        <f t="shared" si="12"/>
        <v>〇</v>
      </c>
      <c r="Y22" t="str">
        <f t="shared" si="13"/>
        <v>〇</v>
      </c>
      <c r="Z22" t="s">
        <v>164</v>
      </c>
      <c r="AA22" t="s">
        <v>165</v>
      </c>
      <c r="AB22" t="s">
        <v>107</v>
      </c>
      <c r="AC22" t="s">
        <v>96</v>
      </c>
      <c r="AD22" t="s">
        <v>61</v>
      </c>
      <c r="AE22">
        <v>1</v>
      </c>
    </row>
    <row r="23" spans="1:31">
      <c r="A23" s="73" t="s">
        <v>253</v>
      </c>
      <c r="B23" s="124" t="s">
        <v>221</v>
      </c>
      <c r="C23" s="74" t="s">
        <v>257</v>
      </c>
      <c r="D23" s="69" t="s">
        <v>254</v>
      </c>
      <c r="E23" s="69" t="s">
        <v>251</v>
      </c>
      <c r="F23" s="70">
        <v>2</v>
      </c>
      <c r="G23" s="67"/>
      <c r="H23" s="67"/>
      <c r="I23" s="67"/>
      <c r="J23" s="76" t="s">
        <v>160</v>
      </c>
      <c r="K23" s="77"/>
      <c r="L23" s="122"/>
      <c r="M23" s="122"/>
      <c r="N23" s="77"/>
      <c r="O23" s="77"/>
      <c r="P23" s="66"/>
      <c r="Q23" s="66"/>
      <c r="S23" t="str">
        <f t="shared" si="7"/>
        <v>×</v>
      </c>
      <c r="T23" t="str">
        <f t="shared" si="8"/>
        <v>×</v>
      </c>
      <c r="U23" t="str">
        <f t="shared" si="9"/>
        <v>×</v>
      </c>
      <c r="V23" t="str">
        <f t="shared" si="10"/>
        <v>×</v>
      </c>
      <c r="W23" t="str">
        <f t="shared" si="11"/>
        <v>×</v>
      </c>
      <c r="X23" t="str">
        <f t="shared" si="12"/>
        <v>×</v>
      </c>
      <c r="Y23" t="str">
        <f t="shared" si="13"/>
        <v>〇</v>
      </c>
      <c r="Z23" t="s">
        <v>164</v>
      </c>
      <c r="AA23" t="s">
        <v>165</v>
      </c>
      <c r="AB23" t="s">
        <v>108</v>
      </c>
      <c r="AC23" t="s">
        <v>97</v>
      </c>
      <c r="AD23" t="s">
        <v>63</v>
      </c>
      <c r="AE23">
        <v>1</v>
      </c>
    </row>
    <row r="24" spans="1:31">
      <c r="A24" s="73" t="s">
        <v>253</v>
      </c>
      <c r="B24" s="124" t="s">
        <v>221</v>
      </c>
      <c r="C24" s="74" t="s">
        <v>258</v>
      </c>
      <c r="D24" s="69" t="s">
        <v>289</v>
      </c>
      <c r="E24" s="69" t="s">
        <v>252</v>
      </c>
      <c r="F24" s="70">
        <v>4</v>
      </c>
      <c r="G24" s="67"/>
      <c r="H24" s="67"/>
      <c r="I24" s="67"/>
      <c r="J24" s="76" t="s">
        <v>160</v>
      </c>
      <c r="K24" s="77"/>
      <c r="L24" s="122"/>
      <c r="M24" s="66"/>
      <c r="N24" s="77"/>
      <c r="O24" s="77"/>
      <c r="P24" s="66"/>
      <c r="Q24" s="66"/>
      <c r="S24" t="str">
        <f t="shared" si="7"/>
        <v>×</v>
      </c>
      <c r="T24" t="str">
        <f t="shared" si="8"/>
        <v>×</v>
      </c>
      <c r="U24" t="str">
        <f t="shared" si="9"/>
        <v>×</v>
      </c>
      <c r="V24" t="str">
        <f t="shared" si="10"/>
        <v>×</v>
      </c>
      <c r="W24" t="str">
        <f t="shared" si="11"/>
        <v>×</v>
      </c>
      <c r="X24" t="str">
        <f t="shared" si="12"/>
        <v>×</v>
      </c>
      <c r="Y24" t="str">
        <f t="shared" si="13"/>
        <v>〇</v>
      </c>
      <c r="Z24" t="s">
        <v>164</v>
      </c>
      <c r="AA24" t="s">
        <v>165</v>
      </c>
      <c r="AB24" t="s">
        <v>109</v>
      </c>
      <c r="AC24" t="s">
        <v>98</v>
      </c>
      <c r="AD24" t="s">
        <v>61</v>
      </c>
      <c r="AE24">
        <v>1</v>
      </c>
    </row>
    <row r="25" spans="1:31">
      <c r="A25" s="73" t="s">
        <v>253</v>
      </c>
      <c r="B25" s="124" t="s">
        <v>221</v>
      </c>
      <c r="C25" s="74" t="s">
        <v>259</v>
      </c>
      <c r="D25" s="69" t="s">
        <v>290</v>
      </c>
      <c r="E25" s="69" t="s">
        <v>252</v>
      </c>
      <c r="F25" s="70">
        <v>1</v>
      </c>
      <c r="G25" s="67"/>
      <c r="H25" s="67"/>
      <c r="I25" s="67"/>
      <c r="J25" s="76" t="s">
        <v>160</v>
      </c>
      <c r="K25" s="77"/>
      <c r="L25" s="66"/>
      <c r="M25" s="66"/>
      <c r="N25" s="77"/>
      <c r="O25" s="77"/>
      <c r="P25" s="66"/>
      <c r="Q25" s="66"/>
      <c r="S25" t="str">
        <f t="shared" si="7"/>
        <v>×</v>
      </c>
      <c r="T25" t="str">
        <f t="shared" si="8"/>
        <v>×</v>
      </c>
      <c r="U25" t="str">
        <f t="shared" si="9"/>
        <v>×</v>
      </c>
      <c r="V25" t="str">
        <f t="shared" si="10"/>
        <v>×</v>
      </c>
      <c r="W25" t="str">
        <f t="shared" si="11"/>
        <v>×</v>
      </c>
      <c r="X25" t="str">
        <f t="shared" si="12"/>
        <v>〇</v>
      </c>
      <c r="Y25" t="str">
        <f t="shared" si="13"/>
        <v>〇</v>
      </c>
      <c r="Z25" t="s">
        <v>164</v>
      </c>
      <c r="AA25" t="s">
        <v>165</v>
      </c>
      <c r="AB25" t="s">
        <v>110</v>
      </c>
      <c r="AC25" t="s">
        <v>99</v>
      </c>
      <c r="AD25" t="s">
        <v>59</v>
      </c>
      <c r="AE25">
        <v>1</v>
      </c>
    </row>
    <row r="26" spans="1:31">
      <c r="A26" s="73" t="s">
        <v>260</v>
      </c>
      <c r="B26" s="124" t="s">
        <v>222</v>
      </c>
      <c r="C26" s="74" t="s">
        <v>315</v>
      </c>
      <c r="D26" s="69" t="s">
        <v>332</v>
      </c>
      <c r="E26" s="69" t="s">
        <v>16</v>
      </c>
      <c r="F26" s="70">
        <v>31</v>
      </c>
      <c r="G26" s="67"/>
      <c r="H26" s="67"/>
      <c r="I26" s="67"/>
      <c r="J26" s="76" t="s">
        <v>160</v>
      </c>
      <c r="K26" s="77"/>
      <c r="L26" s="66"/>
      <c r="M26" s="66"/>
      <c r="N26" s="77"/>
      <c r="O26" s="77"/>
      <c r="P26" s="66"/>
      <c r="Q26" s="66"/>
      <c r="S26" t="str">
        <f t="shared" si="7"/>
        <v>×</v>
      </c>
      <c r="T26" t="str">
        <f t="shared" si="8"/>
        <v>×</v>
      </c>
      <c r="U26" t="str">
        <f t="shared" si="9"/>
        <v>×</v>
      </c>
      <c r="V26" t="str">
        <f t="shared" si="10"/>
        <v>×</v>
      </c>
      <c r="W26" t="str">
        <f t="shared" si="11"/>
        <v>×</v>
      </c>
      <c r="X26" t="str">
        <f t="shared" si="12"/>
        <v>×</v>
      </c>
      <c r="Y26" t="str">
        <f t="shared" si="13"/>
        <v>〇</v>
      </c>
      <c r="Z26" t="s">
        <v>164</v>
      </c>
      <c r="AA26" t="s">
        <v>165</v>
      </c>
      <c r="AB26" t="s">
        <v>111</v>
      </c>
      <c r="AC26" t="s">
        <v>100</v>
      </c>
      <c r="AD26" t="s">
        <v>59</v>
      </c>
      <c r="AE26">
        <v>1</v>
      </c>
    </row>
    <row r="27" spans="1:31">
      <c r="A27" s="73" t="s">
        <v>260</v>
      </c>
      <c r="B27" s="124" t="s">
        <v>222</v>
      </c>
      <c r="C27" s="74" t="s">
        <v>316</v>
      </c>
      <c r="D27" s="69" t="s">
        <v>317</v>
      </c>
      <c r="E27" s="69" t="s">
        <v>16</v>
      </c>
      <c r="F27" s="70">
        <v>6</v>
      </c>
      <c r="G27" s="136"/>
      <c r="H27" s="136"/>
      <c r="I27" s="136"/>
      <c r="J27" s="138" t="s">
        <v>160</v>
      </c>
      <c r="K27" s="77"/>
      <c r="L27" s="137"/>
      <c r="M27" s="137"/>
      <c r="N27" s="77"/>
      <c r="O27" s="77"/>
      <c r="P27" s="137"/>
      <c r="Q27" s="137"/>
    </row>
    <row r="28" spans="1:31">
      <c r="A28" s="73" t="s">
        <v>260</v>
      </c>
      <c r="B28" s="124" t="s">
        <v>222</v>
      </c>
      <c r="C28" s="74" t="s">
        <v>319</v>
      </c>
      <c r="D28" s="69" t="s">
        <v>333</v>
      </c>
      <c r="E28" s="69" t="s">
        <v>10</v>
      </c>
      <c r="F28" s="70">
        <v>2</v>
      </c>
      <c r="G28" s="67"/>
      <c r="H28" s="67"/>
      <c r="I28" s="67"/>
      <c r="J28" s="76" t="s">
        <v>160</v>
      </c>
      <c r="K28" s="77"/>
      <c r="L28" s="66"/>
      <c r="M28" s="66"/>
      <c r="N28" s="77"/>
      <c r="O28" s="77"/>
      <c r="P28" s="66"/>
      <c r="Q28" s="66"/>
      <c r="S28" t="str">
        <f t="shared" si="7"/>
        <v>×</v>
      </c>
      <c r="T28" t="str">
        <f t="shared" si="8"/>
        <v>×</v>
      </c>
      <c r="U28" t="str">
        <f t="shared" si="9"/>
        <v>×</v>
      </c>
      <c r="V28" t="str">
        <f t="shared" si="10"/>
        <v>×</v>
      </c>
      <c r="W28" t="str">
        <f t="shared" si="11"/>
        <v>〇</v>
      </c>
      <c r="X28" t="str">
        <f t="shared" si="12"/>
        <v>×</v>
      </c>
      <c r="Y28" t="str">
        <f t="shared" si="13"/>
        <v>〇</v>
      </c>
      <c r="Z28" t="s">
        <v>164</v>
      </c>
      <c r="AA28" t="s">
        <v>165</v>
      </c>
      <c r="AB28" t="s">
        <v>112</v>
      </c>
      <c r="AC28" t="s">
        <v>101</v>
      </c>
      <c r="AD28" t="s">
        <v>10</v>
      </c>
      <c r="AE28">
        <v>1</v>
      </c>
    </row>
    <row r="29" spans="1:31">
      <c r="A29" s="73" t="s">
        <v>260</v>
      </c>
      <c r="B29" s="124" t="s">
        <v>222</v>
      </c>
      <c r="C29" s="74" t="s">
        <v>320</v>
      </c>
      <c r="D29" s="69" t="s">
        <v>321</v>
      </c>
      <c r="E29" s="69" t="s">
        <v>10</v>
      </c>
      <c r="F29" s="70">
        <v>2</v>
      </c>
      <c r="G29" s="136"/>
      <c r="H29" s="136"/>
      <c r="I29" s="136"/>
      <c r="J29" s="138" t="s">
        <v>160</v>
      </c>
      <c r="K29" s="77"/>
      <c r="L29" s="137"/>
      <c r="M29" s="137"/>
      <c r="N29" s="77"/>
      <c r="O29" s="77"/>
      <c r="P29" s="137"/>
      <c r="Q29" s="137"/>
    </row>
    <row r="30" spans="1:31">
      <c r="A30" s="73" t="s">
        <v>260</v>
      </c>
      <c r="B30" s="124" t="s">
        <v>222</v>
      </c>
      <c r="C30" s="74" t="s">
        <v>322</v>
      </c>
      <c r="D30" s="69" t="s">
        <v>334</v>
      </c>
      <c r="E30" s="69" t="s">
        <v>10</v>
      </c>
      <c r="F30" s="70">
        <v>3</v>
      </c>
      <c r="G30" s="67"/>
      <c r="H30" s="67"/>
      <c r="I30" s="67"/>
      <c r="J30" s="76" t="s">
        <v>160</v>
      </c>
      <c r="K30" s="77"/>
      <c r="L30" s="66"/>
      <c r="M30" s="66"/>
      <c r="N30" s="77"/>
      <c r="O30" s="77"/>
      <c r="P30" s="66"/>
      <c r="Q30" s="66"/>
      <c r="S30" t="str">
        <f t="shared" si="7"/>
        <v>×</v>
      </c>
      <c r="T30" t="str">
        <f t="shared" si="8"/>
        <v>×</v>
      </c>
      <c r="U30" t="str">
        <f t="shared" si="9"/>
        <v>×</v>
      </c>
      <c r="V30" t="str">
        <f t="shared" si="10"/>
        <v>×</v>
      </c>
      <c r="W30" t="str">
        <f t="shared" si="11"/>
        <v>〇</v>
      </c>
      <c r="X30" t="str">
        <f t="shared" si="12"/>
        <v>×</v>
      </c>
      <c r="Y30" t="str">
        <f t="shared" si="13"/>
        <v>〇</v>
      </c>
      <c r="Z30" t="s">
        <v>164</v>
      </c>
      <c r="AA30" t="s">
        <v>165</v>
      </c>
      <c r="AB30" t="s">
        <v>113</v>
      </c>
      <c r="AC30" t="s">
        <v>102</v>
      </c>
      <c r="AD30" t="s">
        <v>10</v>
      </c>
      <c r="AE30">
        <v>1</v>
      </c>
    </row>
    <row r="31" spans="1:31">
      <c r="A31" s="73" t="s">
        <v>260</v>
      </c>
      <c r="B31" s="124" t="s">
        <v>222</v>
      </c>
      <c r="C31" s="74" t="s">
        <v>323</v>
      </c>
      <c r="D31" s="69" t="s">
        <v>335</v>
      </c>
      <c r="E31" s="69" t="s">
        <v>16</v>
      </c>
      <c r="F31" s="70">
        <v>43</v>
      </c>
      <c r="G31" s="67"/>
      <c r="H31" s="67"/>
      <c r="I31" s="67"/>
      <c r="J31" s="76" t="s">
        <v>160</v>
      </c>
      <c r="K31" s="77"/>
      <c r="L31" s="66"/>
      <c r="M31" s="66"/>
      <c r="N31" s="77"/>
      <c r="O31" s="77"/>
      <c r="P31" s="66"/>
      <c r="Q31" s="66"/>
      <c r="S31" t="str">
        <f t="shared" si="7"/>
        <v>×</v>
      </c>
      <c r="T31" t="str">
        <f t="shared" si="8"/>
        <v>×</v>
      </c>
      <c r="U31" t="str">
        <f t="shared" si="9"/>
        <v>×</v>
      </c>
      <c r="V31" t="str">
        <f t="shared" si="10"/>
        <v>×</v>
      </c>
      <c r="W31" t="str">
        <f t="shared" si="11"/>
        <v>×</v>
      </c>
      <c r="X31" t="str">
        <f t="shared" si="12"/>
        <v>×</v>
      </c>
      <c r="Y31" t="str">
        <f t="shared" si="13"/>
        <v>〇</v>
      </c>
      <c r="Z31" t="s">
        <v>164</v>
      </c>
      <c r="AA31" t="s">
        <v>165</v>
      </c>
      <c r="AB31" t="s">
        <v>114</v>
      </c>
      <c r="AC31" t="s">
        <v>103</v>
      </c>
      <c r="AD31" t="s">
        <v>10</v>
      </c>
      <c r="AE31">
        <v>1</v>
      </c>
    </row>
    <row r="32" spans="1:31">
      <c r="A32" s="73" t="s">
        <v>260</v>
      </c>
      <c r="B32" s="124" t="s">
        <v>222</v>
      </c>
      <c r="C32" s="74" t="s">
        <v>324</v>
      </c>
      <c r="D32" s="69" t="s">
        <v>336</v>
      </c>
      <c r="E32" s="69" t="s">
        <v>16</v>
      </c>
      <c r="F32" s="70">
        <v>34</v>
      </c>
      <c r="G32" s="67"/>
      <c r="H32" s="67"/>
      <c r="I32" s="67"/>
      <c r="J32" s="76" t="s">
        <v>160</v>
      </c>
      <c r="K32" s="77"/>
      <c r="L32" s="66"/>
      <c r="M32" s="66"/>
      <c r="N32" s="77"/>
      <c r="O32" s="77"/>
      <c r="P32" s="66"/>
      <c r="Q32" s="66"/>
      <c r="S32" t="str">
        <f t="shared" si="7"/>
        <v>×</v>
      </c>
      <c r="T32" t="str">
        <f t="shared" si="8"/>
        <v>×</v>
      </c>
      <c r="U32" t="str">
        <f t="shared" si="9"/>
        <v>×</v>
      </c>
      <c r="V32" t="str">
        <f t="shared" si="10"/>
        <v>×</v>
      </c>
      <c r="W32" t="str">
        <f t="shared" si="11"/>
        <v>×</v>
      </c>
      <c r="X32" t="str">
        <f t="shared" si="12"/>
        <v>×</v>
      </c>
      <c r="Y32" t="str">
        <f t="shared" si="13"/>
        <v>〇</v>
      </c>
      <c r="Z32" t="s">
        <v>164</v>
      </c>
      <c r="AA32" t="s">
        <v>165</v>
      </c>
      <c r="AB32" t="s">
        <v>120</v>
      </c>
      <c r="AC32" t="s">
        <v>104</v>
      </c>
      <c r="AD32" t="s">
        <v>10</v>
      </c>
      <c r="AE32">
        <v>1</v>
      </c>
    </row>
    <row r="33" spans="1:31">
      <c r="A33" s="73" t="s">
        <v>260</v>
      </c>
      <c r="B33" s="124" t="s">
        <v>222</v>
      </c>
      <c r="C33" s="74" t="s">
        <v>325</v>
      </c>
      <c r="D33" s="69" t="s">
        <v>337</v>
      </c>
      <c r="E33" s="69" t="s">
        <v>16</v>
      </c>
      <c r="F33" s="70">
        <v>87</v>
      </c>
      <c r="G33" s="67"/>
      <c r="H33" s="67"/>
      <c r="I33" s="67"/>
      <c r="J33" s="76" t="s">
        <v>160</v>
      </c>
      <c r="K33" s="77"/>
      <c r="L33" s="66"/>
      <c r="M33" s="66"/>
      <c r="N33" s="77"/>
      <c r="O33" s="77"/>
      <c r="P33" s="66"/>
      <c r="Q33" s="66"/>
      <c r="S33" t="str">
        <f t="shared" si="7"/>
        <v>×</v>
      </c>
      <c r="T33" t="str">
        <f t="shared" si="8"/>
        <v>×</v>
      </c>
      <c r="U33" t="str">
        <f t="shared" si="9"/>
        <v>×</v>
      </c>
      <c r="V33" t="str">
        <f t="shared" si="10"/>
        <v>×</v>
      </c>
      <c r="W33" t="str">
        <f t="shared" si="11"/>
        <v>〇</v>
      </c>
      <c r="X33" t="str">
        <f t="shared" si="12"/>
        <v>×</v>
      </c>
      <c r="Y33" t="str">
        <f t="shared" si="13"/>
        <v>〇</v>
      </c>
      <c r="Z33" t="s">
        <v>164</v>
      </c>
      <c r="AA33" t="s">
        <v>165</v>
      </c>
      <c r="AB33" t="s">
        <v>116</v>
      </c>
      <c r="AC33" t="s">
        <v>75</v>
      </c>
      <c r="AD33" t="s">
        <v>16</v>
      </c>
      <c r="AE33">
        <v>7</v>
      </c>
    </row>
    <row r="34" spans="1:31">
      <c r="A34" s="73" t="s">
        <v>260</v>
      </c>
      <c r="B34" s="124" t="s">
        <v>222</v>
      </c>
      <c r="C34" s="74" t="s">
        <v>326</v>
      </c>
      <c r="D34" s="69" t="s">
        <v>338</v>
      </c>
      <c r="E34" s="69" t="s">
        <v>16</v>
      </c>
      <c r="F34" s="70">
        <v>4</v>
      </c>
      <c r="G34" s="67"/>
      <c r="H34" s="67"/>
      <c r="I34" s="67"/>
      <c r="J34" s="76" t="s">
        <v>160</v>
      </c>
      <c r="K34" s="77"/>
      <c r="L34" s="66"/>
      <c r="M34" s="66"/>
      <c r="N34" s="77"/>
      <c r="O34" s="77"/>
      <c r="P34" s="66"/>
      <c r="Q34" s="66"/>
      <c r="S34" t="str">
        <f t="shared" si="7"/>
        <v>×</v>
      </c>
      <c r="T34" t="str">
        <f t="shared" si="8"/>
        <v>×</v>
      </c>
      <c r="U34" t="str">
        <f t="shared" si="9"/>
        <v>×</v>
      </c>
      <c r="V34" t="str">
        <f t="shared" si="10"/>
        <v>×</v>
      </c>
      <c r="W34" t="str">
        <f t="shared" si="11"/>
        <v>〇</v>
      </c>
      <c r="X34" t="str">
        <f t="shared" si="12"/>
        <v>×</v>
      </c>
      <c r="Y34" t="str">
        <f t="shared" si="13"/>
        <v>〇</v>
      </c>
      <c r="Z34" t="s">
        <v>164</v>
      </c>
      <c r="AA34" t="s">
        <v>165</v>
      </c>
      <c r="AB34" t="s">
        <v>121</v>
      </c>
      <c r="AC34" t="s">
        <v>76</v>
      </c>
      <c r="AD34" t="s">
        <v>16</v>
      </c>
      <c r="AE34">
        <v>7</v>
      </c>
    </row>
    <row r="35" spans="1:31">
      <c r="A35" s="73" t="s">
        <v>260</v>
      </c>
      <c r="B35" s="124" t="s">
        <v>222</v>
      </c>
      <c r="C35" s="74" t="s">
        <v>327</v>
      </c>
      <c r="D35" s="69" t="s">
        <v>339</v>
      </c>
      <c r="E35" s="69" t="s">
        <v>16</v>
      </c>
      <c r="F35" s="70">
        <v>9</v>
      </c>
      <c r="G35" s="67"/>
      <c r="H35" s="67"/>
      <c r="I35" s="67"/>
      <c r="J35" s="76" t="s">
        <v>160</v>
      </c>
      <c r="K35" s="77"/>
      <c r="L35" s="66"/>
      <c r="M35" s="66"/>
      <c r="N35" s="125"/>
      <c r="O35" s="125"/>
      <c r="P35" s="66"/>
      <c r="Q35" s="66"/>
      <c r="S35" t="str">
        <f t="shared" si="7"/>
        <v>×</v>
      </c>
      <c r="T35" t="str">
        <f t="shared" si="8"/>
        <v>×</v>
      </c>
      <c r="U35" t="str">
        <f t="shared" si="9"/>
        <v>×</v>
      </c>
      <c r="V35" t="str">
        <f t="shared" si="10"/>
        <v>×</v>
      </c>
      <c r="W35" t="str">
        <f t="shared" si="11"/>
        <v>〇</v>
      </c>
      <c r="X35" t="str">
        <f t="shared" si="12"/>
        <v>×</v>
      </c>
      <c r="Y35" t="str">
        <f t="shared" si="13"/>
        <v>〇</v>
      </c>
      <c r="Z35" t="s">
        <v>164</v>
      </c>
      <c r="AA35" t="s">
        <v>165</v>
      </c>
      <c r="AB35" t="s">
        <v>118</v>
      </c>
      <c r="AC35" t="s">
        <v>105</v>
      </c>
      <c r="AD35" t="s">
        <v>16</v>
      </c>
      <c r="AE35">
        <v>6</v>
      </c>
    </row>
    <row r="36" spans="1:31">
      <c r="A36" s="73" t="s">
        <v>260</v>
      </c>
      <c r="B36" s="124" t="s">
        <v>222</v>
      </c>
      <c r="C36" s="74" t="s">
        <v>328</v>
      </c>
      <c r="D36" s="69" t="s">
        <v>340</v>
      </c>
      <c r="E36" s="69" t="s">
        <v>10</v>
      </c>
      <c r="F36" s="70">
        <v>1</v>
      </c>
      <c r="G36" s="67"/>
      <c r="H36" s="67"/>
      <c r="I36" s="67"/>
      <c r="J36" s="76" t="s">
        <v>160</v>
      </c>
      <c r="K36" s="77"/>
      <c r="L36" s="66"/>
      <c r="M36" s="66"/>
      <c r="N36" s="77"/>
      <c r="O36" s="77"/>
      <c r="P36" s="66"/>
      <c r="Q36" s="66"/>
      <c r="S36" t="str">
        <f t="shared" si="7"/>
        <v>×</v>
      </c>
      <c r="T36" t="str">
        <f t="shared" si="8"/>
        <v>×</v>
      </c>
      <c r="U36" t="str">
        <f t="shared" si="9"/>
        <v>×</v>
      </c>
      <c r="V36" t="str">
        <f t="shared" si="10"/>
        <v>×</v>
      </c>
      <c r="W36" t="str">
        <f t="shared" si="11"/>
        <v>×</v>
      </c>
      <c r="X36" t="str">
        <f t="shared" si="12"/>
        <v>×</v>
      </c>
      <c r="Y36" t="str">
        <f t="shared" si="13"/>
        <v>〇</v>
      </c>
      <c r="Z36" t="s">
        <v>164</v>
      </c>
      <c r="AA36" t="s">
        <v>165</v>
      </c>
      <c r="AB36" t="s">
        <v>119</v>
      </c>
      <c r="AC36" t="s">
        <v>62</v>
      </c>
      <c r="AD36" t="s">
        <v>60</v>
      </c>
      <c r="AE36">
        <v>2</v>
      </c>
    </row>
    <row r="37" spans="1:31">
      <c r="A37" s="73" t="s">
        <v>260</v>
      </c>
      <c r="B37" s="124" t="s">
        <v>222</v>
      </c>
      <c r="C37" s="74" t="s">
        <v>329</v>
      </c>
      <c r="D37" s="69" t="s">
        <v>341</v>
      </c>
      <c r="E37" s="69" t="s">
        <v>10</v>
      </c>
      <c r="F37" s="70">
        <v>2</v>
      </c>
      <c r="G37" s="67"/>
      <c r="H37" s="67"/>
      <c r="I37" s="67"/>
      <c r="J37" s="76" t="s">
        <v>160</v>
      </c>
      <c r="K37" s="77"/>
      <c r="L37" s="122"/>
      <c r="M37" s="122"/>
      <c r="N37" s="77"/>
      <c r="O37" s="77"/>
      <c r="P37" s="66"/>
      <c r="Q37" s="66"/>
      <c r="S37" t="str">
        <f t="shared" si="7"/>
        <v>×</v>
      </c>
      <c r="T37" t="str">
        <f t="shared" si="8"/>
        <v>×</v>
      </c>
      <c r="U37" t="str">
        <f t="shared" si="9"/>
        <v>×</v>
      </c>
      <c r="V37" t="str">
        <f t="shared" si="10"/>
        <v>×</v>
      </c>
      <c r="W37" t="str">
        <f t="shared" si="11"/>
        <v>×</v>
      </c>
      <c r="X37" t="str">
        <f t="shared" si="12"/>
        <v>×</v>
      </c>
      <c r="Y37" t="str">
        <f t="shared" si="13"/>
        <v>〇</v>
      </c>
      <c r="Z37" t="s">
        <v>166</v>
      </c>
      <c r="AA37" t="s">
        <v>167</v>
      </c>
      <c r="AB37" t="s">
        <v>106</v>
      </c>
      <c r="AC37" t="s">
        <v>169</v>
      </c>
      <c r="AD37" t="s">
        <v>61</v>
      </c>
      <c r="AE37">
        <v>1</v>
      </c>
    </row>
    <row r="38" spans="1:31">
      <c r="A38" s="73" t="s">
        <v>260</v>
      </c>
      <c r="B38" s="124" t="s">
        <v>222</v>
      </c>
      <c r="C38" s="74" t="s">
        <v>330</v>
      </c>
      <c r="D38" s="69" t="s">
        <v>342</v>
      </c>
      <c r="E38" s="69" t="s">
        <v>10</v>
      </c>
      <c r="F38" s="70">
        <v>1</v>
      </c>
      <c r="G38" s="67"/>
      <c r="H38" s="67"/>
      <c r="I38" s="67"/>
      <c r="J38" s="76" t="s">
        <v>160</v>
      </c>
      <c r="K38" s="77"/>
      <c r="L38" s="122"/>
      <c r="M38" s="122"/>
      <c r="N38" s="77"/>
      <c r="O38" s="77"/>
      <c r="P38" s="66"/>
      <c r="Q38" s="66"/>
      <c r="S38" t="str">
        <f t="shared" si="7"/>
        <v>×</v>
      </c>
      <c r="T38" t="str">
        <f t="shared" si="8"/>
        <v>×</v>
      </c>
      <c r="U38" t="str">
        <f t="shared" si="9"/>
        <v>×</v>
      </c>
      <c r="V38" t="str">
        <f t="shared" si="10"/>
        <v>×</v>
      </c>
      <c r="W38" t="str">
        <f t="shared" si="11"/>
        <v>×</v>
      </c>
      <c r="X38" t="str">
        <f t="shared" si="12"/>
        <v>〇</v>
      </c>
      <c r="Y38" t="str">
        <f t="shared" si="13"/>
        <v>〇</v>
      </c>
      <c r="Z38" t="s">
        <v>166</v>
      </c>
      <c r="AA38" t="s">
        <v>167</v>
      </c>
      <c r="AB38" t="s">
        <v>107</v>
      </c>
      <c r="AC38" t="s">
        <v>170</v>
      </c>
      <c r="AD38" t="s">
        <v>61</v>
      </c>
      <c r="AE38">
        <v>1</v>
      </c>
    </row>
    <row r="39" spans="1:31">
      <c r="A39" s="73" t="s">
        <v>260</v>
      </c>
      <c r="B39" s="124" t="s">
        <v>222</v>
      </c>
      <c r="C39" s="74" t="s">
        <v>331</v>
      </c>
      <c r="D39" s="69" t="s">
        <v>62</v>
      </c>
      <c r="E39" s="69" t="s">
        <v>60</v>
      </c>
      <c r="F39" s="70">
        <v>14</v>
      </c>
      <c r="G39" s="67"/>
      <c r="H39" s="67"/>
      <c r="I39" s="67"/>
      <c r="J39" s="76" t="s">
        <v>160</v>
      </c>
      <c r="K39" s="77"/>
      <c r="L39" s="122"/>
      <c r="M39" s="122"/>
      <c r="N39" s="77"/>
      <c r="O39" s="77"/>
      <c r="P39" s="66"/>
      <c r="Q39" s="66"/>
      <c r="S39" t="str">
        <f t="shared" si="7"/>
        <v>×</v>
      </c>
      <c r="T39" t="str">
        <f t="shared" si="8"/>
        <v>×</v>
      </c>
      <c r="U39" t="str">
        <f t="shared" si="9"/>
        <v>×</v>
      </c>
      <c r="V39" t="str">
        <f t="shared" si="10"/>
        <v>×</v>
      </c>
      <c r="W39" t="str">
        <f t="shared" si="11"/>
        <v>×</v>
      </c>
      <c r="X39" t="str">
        <f t="shared" si="12"/>
        <v>×</v>
      </c>
      <c r="Y39" t="str">
        <f t="shared" si="13"/>
        <v>〇</v>
      </c>
      <c r="Z39" t="s">
        <v>166</v>
      </c>
      <c r="AA39" t="s">
        <v>167</v>
      </c>
      <c r="AB39" t="s">
        <v>122</v>
      </c>
      <c r="AC39" t="s">
        <v>66</v>
      </c>
      <c r="AD39" t="s">
        <v>61</v>
      </c>
      <c r="AE39">
        <v>1</v>
      </c>
    </row>
    <row r="40" spans="1:31">
      <c r="A40" s="73" t="s">
        <v>269</v>
      </c>
      <c r="B40" s="124" t="s">
        <v>223</v>
      </c>
      <c r="C40" s="74" t="s">
        <v>266</v>
      </c>
      <c r="D40" s="69" t="s">
        <v>261</v>
      </c>
      <c r="E40" s="69" t="s">
        <v>6</v>
      </c>
      <c r="F40" s="70">
        <v>1</v>
      </c>
      <c r="G40" s="67"/>
      <c r="H40" s="67"/>
      <c r="I40" s="67"/>
      <c r="J40" s="76" t="s">
        <v>160</v>
      </c>
      <c r="K40" s="71"/>
      <c r="L40" s="77"/>
      <c r="M40" s="77"/>
      <c r="N40" s="77"/>
      <c r="O40" s="77"/>
      <c r="P40" s="66"/>
      <c r="Q40" s="66"/>
      <c r="S40" t="str">
        <f t="shared" si="7"/>
        <v>×</v>
      </c>
      <c r="T40" t="str">
        <f t="shared" si="8"/>
        <v>×</v>
      </c>
      <c r="U40" t="str">
        <f t="shared" si="9"/>
        <v>×</v>
      </c>
      <c r="V40" t="str">
        <f t="shared" si="10"/>
        <v>×</v>
      </c>
      <c r="W40" t="str">
        <f t="shared" si="11"/>
        <v>〇</v>
      </c>
      <c r="X40" t="str">
        <f t="shared" si="12"/>
        <v>〇</v>
      </c>
      <c r="Y40" t="str">
        <f t="shared" si="13"/>
        <v>〇</v>
      </c>
      <c r="Z40" t="s">
        <v>166</v>
      </c>
      <c r="AA40" t="s">
        <v>167</v>
      </c>
      <c r="AB40" t="s">
        <v>123</v>
      </c>
      <c r="AC40" t="s">
        <v>67</v>
      </c>
      <c r="AD40" t="s">
        <v>6</v>
      </c>
      <c r="AE40">
        <v>1</v>
      </c>
    </row>
    <row r="41" spans="1:31">
      <c r="A41" s="73" t="s">
        <v>269</v>
      </c>
      <c r="B41" s="124" t="s">
        <v>223</v>
      </c>
      <c r="C41" s="74" t="s">
        <v>256</v>
      </c>
      <c r="D41" s="69" t="s">
        <v>262</v>
      </c>
      <c r="E41" s="69" t="s">
        <v>159</v>
      </c>
      <c r="F41" s="70">
        <v>1</v>
      </c>
      <c r="G41" s="67"/>
      <c r="H41" s="67"/>
      <c r="I41" s="67"/>
      <c r="J41" s="76" t="s">
        <v>160</v>
      </c>
      <c r="K41" s="77"/>
      <c r="L41" s="77"/>
      <c r="M41" s="122"/>
      <c r="N41" s="77"/>
      <c r="O41" s="77"/>
      <c r="P41" s="66"/>
      <c r="Q41" s="66"/>
      <c r="S41" t="str">
        <f t="shared" si="7"/>
        <v>×</v>
      </c>
      <c r="T41" t="str">
        <f t="shared" si="8"/>
        <v>×</v>
      </c>
      <c r="U41" t="str">
        <f t="shared" si="9"/>
        <v>×</v>
      </c>
      <c r="V41" t="str">
        <f t="shared" si="10"/>
        <v>×</v>
      </c>
      <c r="W41" t="str">
        <f t="shared" si="11"/>
        <v>×</v>
      </c>
      <c r="X41" t="str">
        <f t="shared" si="12"/>
        <v>〇</v>
      </c>
      <c r="Y41" t="str">
        <f t="shared" si="13"/>
        <v>〇</v>
      </c>
      <c r="Z41" t="s">
        <v>166</v>
      </c>
      <c r="AA41" t="s">
        <v>167</v>
      </c>
      <c r="AB41" t="s">
        <v>124</v>
      </c>
      <c r="AC41" t="s">
        <v>68</v>
      </c>
      <c r="AD41" t="s">
        <v>61</v>
      </c>
      <c r="AE41">
        <v>1</v>
      </c>
    </row>
    <row r="42" spans="1:31">
      <c r="A42" s="73" t="s">
        <v>269</v>
      </c>
      <c r="B42" s="124" t="s">
        <v>223</v>
      </c>
      <c r="C42" s="74" t="s">
        <v>232</v>
      </c>
      <c r="D42" s="69" t="s">
        <v>234</v>
      </c>
      <c r="E42" s="69" t="s">
        <v>248</v>
      </c>
      <c r="F42" s="70">
        <v>1</v>
      </c>
      <c r="G42" s="67"/>
      <c r="H42" s="67"/>
      <c r="I42" s="67"/>
      <c r="J42" s="76" t="s">
        <v>160</v>
      </c>
      <c r="K42" s="77"/>
      <c r="L42" s="122"/>
      <c r="M42" s="66"/>
      <c r="N42" s="77"/>
      <c r="O42" s="77"/>
      <c r="P42" s="66"/>
      <c r="Q42" s="66"/>
      <c r="S42" t="str">
        <f t="shared" si="7"/>
        <v>×</v>
      </c>
      <c r="T42" t="str">
        <f t="shared" si="8"/>
        <v>×</v>
      </c>
      <c r="U42" t="str">
        <f t="shared" si="9"/>
        <v>×</v>
      </c>
      <c r="V42" t="str">
        <f t="shared" si="10"/>
        <v>×</v>
      </c>
      <c r="W42" t="str">
        <f t="shared" si="11"/>
        <v>×</v>
      </c>
      <c r="X42" t="str">
        <f t="shared" si="12"/>
        <v>〇</v>
      </c>
      <c r="Y42" t="str">
        <f t="shared" si="13"/>
        <v>〇</v>
      </c>
      <c r="Z42" t="s">
        <v>166</v>
      </c>
      <c r="AA42" t="s">
        <v>167</v>
      </c>
      <c r="AB42" t="s">
        <v>125</v>
      </c>
      <c r="AC42" t="s">
        <v>69</v>
      </c>
      <c r="AD42" t="s">
        <v>61</v>
      </c>
      <c r="AE42">
        <v>1</v>
      </c>
    </row>
    <row r="43" spans="1:31">
      <c r="A43" s="73" t="s">
        <v>269</v>
      </c>
      <c r="B43" s="124" t="s">
        <v>223</v>
      </c>
      <c r="C43" s="74" t="s">
        <v>233</v>
      </c>
      <c r="D43" s="69" t="s">
        <v>237</v>
      </c>
      <c r="E43" s="69" t="s">
        <v>250</v>
      </c>
      <c r="F43" s="70">
        <v>1</v>
      </c>
      <c r="G43" s="67"/>
      <c r="H43" s="67"/>
      <c r="I43" s="67"/>
      <c r="J43" s="76" t="s">
        <v>160</v>
      </c>
      <c r="K43" s="77"/>
      <c r="L43" s="122"/>
      <c r="M43" s="66"/>
      <c r="N43" s="77"/>
      <c r="O43" s="77"/>
      <c r="P43" s="66"/>
      <c r="Q43" s="66"/>
      <c r="S43" t="str">
        <f t="shared" si="7"/>
        <v>×</v>
      </c>
      <c r="T43" t="str">
        <f t="shared" si="8"/>
        <v>×</v>
      </c>
      <c r="U43" t="str">
        <f t="shared" si="9"/>
        <v>×</v>
      </c>
      <c r="V43" t="str">
        <f t="shared" si="10"/>
        <v>×</v>
      </c>
      <c r="W43" t="str">
        <f t="shared" si="11"/>
        <v>×</v>
      </c>
      <c r="X43" t="str">
        <f t="shared" si="12"/>
        <v>〇</v>
      </c>
      <c r="Y43" t="str">
        <f t="shared" si="13"/>
        <v>〇</v>
      </c>
      <c r="Z43" t="s">
        <v>166</v>
      </c>
      <c r="AA43" t="s">
        <v>167</v>
      </c>
      <c r="AB43" t="s">
        <v>126</v>
      </c>
      <c r="AC43" t="s">
        <v>70</v>
      </c>
      <c r="AD43" t="s">
        <v>61</v>
      </c>
      <c r="AE43">
        <v>1</v>
      </c>
    </row>
    <row r="44" spans="1:31">
      <c r="A44" s="73" t="s">
        <v>269</v>
      </c>
      <c r="B44" s="124" t="s">
        <v>223</v>
      </c>
      <c r="C44" s="74" t="s">
        <v>267</v>
      </c>
      <c r="D44" s="69" t="s">
        <v>278</v>
      </c>
      <c r="E44" s="69" t="s">
        <v>279</v>
      </c>
      <c r="F44" s="70">
        <v>17</v>
      </c>
      <c r="G44" s="67"/>
      <c r="H44" s="67"/>
      <c r="I44" s="67"/>
      <c r="J44" s="76" t="s">
        <v>160</v>
      </c>
      <c r="K44" s="77"/>
      <c r="L44" s="122"/>
      <c r="M44" s="66"/>
      <c r="N44" s="77"/>
      <c r="O44" s="77"/>
      <c r="P44" s="66"/>
      <c r="Q44" s="66"/>
      <c r="S44" t="str">
        <f t="shared" si="7"/>
        <v>×</v>
      </c>
      <c r="T44" t="str">
        <f t="shared" si="8"/>
        <v>×</v>
      </c>
      <c r="U44" t="str">
        <f t="shared" si="9"/>
        <v>×</v>
      </c>
      <c r="V44" t="str">
        <f t="shared" si="10"/>
        <v>×</v>
      </c>
      <c r="W44" t="str">
        <f t="shared" si="11"/>
        <v>×</v>
      </c>
      <c r="X44" t="str">
        <f t="shared" si="12"/>
        <v>×</v>
      </c>
      <c r="Y44" t="str">
        <f t="shared" si="13"/>
        <v>〇</v>
      </c>
      <c r="Z44" t="s">
        <v>166</v>
      </c>
      <c r="AA44" t="s">
        <v>167</v>
      </c>
      <c r="AB44" t="s">
        <v>127</v>
      </c>
      <c r="AC44" t="s">
        <v>71</v>
      </c>
      <c r="AD44" t="s">
        <v>61</v>
      </c>
      <c r="AE44">
        <v>1</v>
      </c>
    </row>
    <row r="45" spans="1:31">
      <c r="A45" s="73" t="s">
        <v>269</v>
      </c>
      <c r="B45" s="124" t="s">
        <v>223</v>
      </c>
      <c r="C45" s="74" t="s">
        <v>268</v>
      </c>
      <c r="D45" s="69" t="s">
        <v>241</v>
      </c>
      <c r="E45" s="69" t="s">
        <v>251</v>
      </c>
      <c r="F45" s="70">
        <v>48</v>
      </c>
      <c r="G45" s="67"/>
      <c r="H45" s="67"/>
      <c r="I45" s="67"/>
      <c r="J45" s="76" t="s">
        <v>160</v>
      </c>
      <c r="K45" s="77"/>
      <c r="L45" s="122"/>
      <c r="M45" s="66"/>
      <c r="N45" s="77"/>
      <c r="O45" s="77"/>
      <c r="P45" s="66"/>
      <c r="Q45" s="66"/>
      <c r="S45" t="str">
        <f t="shared" si="7"/>
        <v>×</v>
      </c>
      <c r="T45" t="str">
        <f t="shared" si="8"/>
        <v>×</v>
      </c>
      <c r="U45" t="str">
        <f t="shared" si="9"/>
        <v>×</v>
      </c>
      <c r="V45" t="str">
        <f t="shared" si="10"/>
        <v>×</v>
      </c>
      <c r="W45" t="str">
        <f t="shared" si="11"/>
        <v>×</v>
      </c>
      <c r="X45" t="str">
        <f t="shared" si="12"/>
        <v>×</v>
      </c>
      <c r="Y45" t="str">
        <f t="shared" si="13"/>
        <v>〇</v>
      </c>
      <c r="Z45" t="s">
        <v>166</v>
      </c>
      <c r="AA45" t="s">
        <v>167</v>
      </c>
      <c r="AB45" t="s">
        <v>128</v>
      </c>
      <c r="AC45" t="s">
        <v>72</v>
      </c>
      <c r="AD45" t="s">
        <v>6</v>
      </c>
      <c r="AE45">
        <v>1</v>
      </c>
    </row>
    <row r="46" spans="1:31">
      <c r="A46" s="73" t="s">
        <v>269</v>
      </c>
      <c r="B46" s="124" t="s">
        <v>223</v>
      </c>
      <c r="C46" s="74" t="s">
        <v>283</v>
      </c>
      <c r="D46" s="69" t="s">
        <v>264</v>
      </c>
      <c r="E46" s="69" t="s">
        <v>265</v>
      </c>
      <c r="F46" s="70">
        <v>1</v>
      </c>
      <c r="G46" s="67"/>
      <c r="H46" s="67"/>
      <c r="I46" s="67"/>
      <c r="J46" s="76" t="s">
        <v>160</v>
      </c>
      <c r="K46" s="77"/>
      <c r="L46" s="66"/>
      <c r="M46" s="66"/>
      <c r="N46" s="77"/>
      <c r="O46" s="77"/>
      <c r="P46" s="66"/>
      <c r="Q46" s="66"/>
      <c r="S46" t="str">
        <f t="shared" si="7"/>
        <v>×</v>
      </c>
      <c r="T46" t="str">
        <f t="shared" si="8"/>
        <v>×</v>
      </c>
      <c r="U46" t="str">
        <f t="shared" si="9"/>
        <v>×</v>
      </c>
      <c r="V46" t="str">
        <f t="shared" si="10"/>
        <v>×</v>
      </c>
      <c r="W46" t="str">
        <f t="shared" si="11"/>
        <v>×</v>
      </c>
      <c r="X46" t="str">
        <f t="shared" si="12"/>
        <v>×</v>
      </c>
      <c r="Y46" t="str">
        <f t="shared" si="13"/>
        <v>〇</v>
      </c>
      <c r="Z46" t="s">
        <v>166</v>
      </c>
      <c r="AA46" t="s">
        <v>167</v>
      </c>
      <c r="AB46" t="s">
        <v>116</v>
      </c>
      <c r="AC46" t="s">
        <v>73</v>
      </c>
      <c r="AD46" t="s">
        <v>16</v>
      </c>
      <c r="AE46">
        <v>74</v>
      </c>
    </row>
    <row r="47" spans="1:31">
      <c r="A47" s="73" t="s">
        <v>269</v>
      </c>
      <c r="B47" s="124" t="s">
        <v>223</v>
      </c>
      <c r="C47" s="74" t="s">
        <v>284</v>
      </c>
      <c r="D47" s="69" t="s">
        <v>263</v>
      </c>
      <c r="E47" s="69" t="s">
        <v>159</v>
      </c>
      <c r="F47" s="70">
        <v>1</v>
      </c>
      <c r="G47" s="67"/>
      <c r="H47" s="67"/>
      <c r="I47" s="67"/>
      <c r="J47" s="76" t="s">
        <v>160</v>
      </c>
      <c r="K47" s="77"/>
      <c r="L47" s="77"/>
      <c r="M47" s="66"/>
      <c r="N47" s="77"/>
      <c r="O47" s="77"/>
      <c r="P47" s="66"/>
      <c r="Q47" s="66"/>
      <c r="S47" t="str">
        <f t="shared" si="7"/>
        <v>×</v>
      </c>
      <c r="T47" t="str">
        <f t="shared" si="8"/>
        <v>×</v>
      </c>
      <c r="U47" t="str">
        <f t="shared" si="9"/>
        <v>×</v>
      </c>
      <c r="V47" t="str">
        <f t="shared" si="10"/>
        <v>×</v>
      </c>
      <c r="W47" t="str">
        <f t="shared" si="11"/>
        <v>×</v>
      </c>
      <c r="X47" t="str">
        <f t="shared" si="12"/>
        <v>×</v>
      </c>
      <c r="Y47" t="str">
        <f t="shared" si="13"/>
        <v>〇</v>
      </c>
      <c r="Z47" t="s">
        <v>166</v>
      </c>
      <c r="AA47" t="s">
        <v>167</v>
      </c>
      <c r="AB47" t="s">
        <v>121</v>
      </c>
      <c r="AC47" t="s">
        <v>74</v>
      </c>
      <c r="AD47" t="s">
        <v>16</v>
      </c>
      <c r="AE47">
        <v>74</v>
      </c>
    </row>
    <row r="48" spans="1:31">
      <c r="A48" s="73" t="s">
        <v>270</v>
      </c>
      <c r="B48" s="124" t="s">
        <v>224</v>
      </c>
      <c r="C48" s="74" t="s">
        <v>255</v>
      </c>
      <c r="D48" s="69" t="s">
        <v>280</v>
      </c>
      <c r="E48" s="69" t="s">
        <v>249</v>
      </c>
      <c r="F48" s="70">
        <v>1</v>
      </c>
      <c r="G48" s="67"/>
      <c r="H48" s="67"/>
      <c r="I48" s="67"/>
      <c r="J48" s="76" t="s">
        <v>160</v>
      </c>
      <c r="K48" s="77"/>
      <c r="L48" s="66"/>
      <c r="M48" s="66"/>
      <c r="N48" s="77"/>
      <c r="O48" s="77"/>
      <c r="P48" s="66"/>
      <c r="Q48" s="66"/>
      <c r="S48" t="str">
        <f t="shared" si="7"/>
        <v>×</v>
      </c>
      <c r="T48" t="str">
        <f t="shared" si="8"/>
        <v>×</v>
      </c>
      <c r="U48" t="str">
        <f t="shared" si="9"/>
        <v>×</v>
      </c>
      <c r="V48" t="str">
        <f t="shared" si="10"/>
        <v>×</v>
      </c>
      <c r="W48" t="str">
        <f t="shared" si="11"/>
        <v>×</v>
      </c>
      <c r="X48" t="str">
        <f t="shared" si="12"/>
        <v>×</v>
      </c>
      <c r="Y48" t="str">
        <f t="shared" si="13"/>
        <v>〇</v>
      </c>
      <c r="Z48" t="s">
        <v>166</v>
      </c>
      <c r="AA48" t="s">
        <v>167</v>
      </c>
      <c r="AB48" t="s">
        <v>129</v>
      </c>
      <c r="AC48" t="s">
        <v>130</v>
      </c>
      <c r="AD48" t="s">
        <v>16</v>
      </c>
      <c r="AE48">
        <v>74</v>
      </c>
    </row>
    <row r="49" spans="1:31">
      <c r="A49" s="73" t="s">
        <v>270</v>
      </c>
      <c r="B49" s="124" t="s">
        <v>224</v>
      </c>
      <c r="C49" s="74" t="s">
        <v>256</v>
      </c>
      <c r="D49" s="69" t="s">
        <v>281</v>
      </c>
      <c r="E49" s="69" t="s">
        <v>249</v>
      </c>
      <c r="F49" s="70">
        <v>1</v>
      </c>
      <c r="G49" s="67"/>
      <c r="H49" s="67"/>
      <c r="I49" s="67"/>
      <c r="J49" s="76" t="s">
        <v>160</v>
      </c>
      <c r="K49" s="77"/>
      <c r="L49" s="66"/>
      <c r="M49" s="66"/>
      <c r="N49" s="77"/>
      <c r="O49" s="77"/>
      <c r="P49" s="66"/>
      <c r="Q49" s="66"/>
      <c r="S49" t="str">
        <f t="shared" si="7"/>
        <v>×</v>
      </c>
      <c r="T49" t="str">
        <f t="shared" si="8"/>
        <v>×</v>
      </c>
      <c r="U49" t="str">
        <f t="shared" si="9"/>
        <v>×</v>
      </c>
      <c r="V49" t="str">
        <f t="shared" si="10"/>
        <v>×</v>
      </c>
      <c r="W49" t="str">
        <f t="shared" si="11"/>
        <v>×</v>
      </c>
      <c r="X49" t="str">
        <f t="shared" si="12"/>
        <v>×</v>
      </c>
      <c r="Y49" t="str">
        <f t="shared" si="13"/>
        <v>〇</v>
      </c>
      <c r="Z49" t="s">
        <v>166</v>
      </c>
      <c r="AA49" t="s">
        <v>167</v>
      </c>
      <c r="AB49" t="s">
        <v>131</v>
      </c>
      <c r="AC49" t="s">
        <v>75</v>
      </c>
      <c r="AD49" t="s">
        <v>16</v>
      </c>
      <c r="AE49">
        <v>2</v>
      </c>
    </row>
    <row r="50" spans="1:31">
      <c r="A50" s="73" t="s">
        <v>270</v>
      </c>
      <c r="B50" s="124" t="s">
        <v>224</v>
      </c>
      <c r="C50" s="74" t="s">
        <v>232</v>
      </c>
      <c r="D50" s="69" t="s">
        <v>282</v>
      </c>
      <c r="E50" s="69" t="s">
        <v>249</v>
      </c>
      <c r="F50" s="70">
        <v>1</v>
      </c>
      <c r="G50" s="67"/>
      <c r="H50" s="67"/>
      <c r="I50" s="67"/>
      <c r="J50" s="76" t="s">
        <v>160</v>
      </c>
      <c r="K50" s="77"/>
      <c r="L50" s="66"/>
      <c r="M50" s="66"/>
      <c r="N50" s="77"/>
      <c r="O50" s="77"/>
      <c r="P50" s="66"/>
      <c r="Q50" s="66"/>
      <c r="S50" t="str">
        <f t="shared" si="7"/>
        <v>×</v>
      </c>
      <c r="T50" t="str">
        <f t="shared" si="8"/>
        <v>×</v>
      </c>
      <c r="U50" t="str">
        <f t="shared" si="9"/>
        <v>×</v>
      </c>
      <c r="V50" t="str">
        <f t="shared" si="10"/>
        <v>×</v>
      </c>
      <c r="W50" t="str">
        <f t="shared" si="11"/>
        <v>×</v>
      </c>
      <c r="X50" t="str">
        <f t="shared" si="12"/>
        <v>×</v>
      </c>
      <c r="Y50" t="str">
        <f t="shared" si="13"/>
        <v>〇</v>
      </c>
      <c r="Z50" t="s">
        <v>166</v>
      </c>
      <c r="AA50" t="s">
        <v>167</v>
      </c>
      <c r="AB50" t="s">
        <v>132</v>
      </c>
      <c r="AC50" t="s">
        <v>76</v>
      </c>
      <c r="AD50" t="s">
        <v>16</v>
      </c>
      <c r="AE50">
        <v>2</v>
      </c>
    </row>
    <row r="51" spans="1:31">
      <c r="A51" s="73" t="s">
        <v>270</v>
      </c>
      <c r="B51" s="124" t="s">
        <v>224</v>
      </c>
      <c r="C51" s="74" t="s">
        <v>257</v>
      </c>
      <c r="D51" s="69" t="s">
        <v>254</v>
      </c>
      <c r="E51" s="69" t="s">
        <v>16</v>
      </c>
      <c r="F51" s="70">
        <v>2</v>
      </c>
      <c r="G51" s="67"/>
      <c r="H51" s="67"/>
      <c r="I51" s="67"/>
      <c r="J51" s="76" t="s">
        <v>160</v>
      </c>
      <c r="K51" s="77"/>
      <c r="L51" s="66"/>
      <c r="M51" s="66"/>
      <c r="N51" s="77"/>
      <c r="O51" s="77"/>
      <c r="P51" s="66"/>
      <c r="Q51" s="66"/>
      <c r="S51" t="str">
        <f t="shared" si="7"/>
        <v>×</v>
      </c>
      <c r="T51" t="str">
        <f t="shared" si="8"/>
        <v>×</v>
      </c>
      <c r="U51" t="str">
        <f t="shared" si="9"/>
        <v>×</v>
      </c>
      <c r="V51" t="str">
        <f t="shared" si="10"/>
        <v>×</v>
      </c>
      <c r="W51" t="str">
        <f t="shared" si="11"/>
        <v>〇</v>
      </c>
      <c r="X51" t="str">
        <f t="shared" si="12"/>
        <v>×</v>
      </c>
      <c r="Y51" t="str">
        <f t="shared" si="13"/>
        <v>〇</v>
      </c>
      <c r="Z51" t="s">
        <v>166</v>
      </c>
      <c r="AA51" t="s">
        <v>167</v>
      </c>
      <c r="AB51" t="s">
        <v>133</v>
      </c>
      <c r="AC51" t="s">
        <v>134</v>
      </c>
      <c r="AD51" t="s">
        <v>16</v>
      </c>
      <c r="AE51">
        <v>37</v>
      </c>
    </row>
    <row r="52" spans="1:31">
      <c r="A52" s="73" t="s">
        <v>270</v>
      </c>
      <c r="B52" s="124" t="s">
        <v>224</v>
      </c>
      <c r="C52" s="74" t="s">
        <v>258</v>
      </c>
      <c r="D52" s="69" t="s">
        <v>289</v>
      </c>
      <c r="E52" s="69" t="s">
        <v>252</v>
      </c>
      <c r="F52" s="70">
        <v>4</v>
      </c>
      <c r="G52" s="67"/>
      <c r="H52" s="67"/>
      <c r="I52" s="67"/>
      <c r="J52" s="76" t="s">
        <v>160</v>
      </c>
      <c r="K52" s="77"/>
      <c r="L52" s="66"/>
      <c r="M52" s="66"/>
      <c r="N52" s="77"/>
      <c r="O52" s="77"/>
      <c r="P52" s="66"/>
      <c r="Q52" s="66"/>
      <c r="S52" t="str">
        <f t="shared" si="7"/>
        <v>×</v>
      </c>
      <c r="T52" t="str">
        <f t="shared" si="8"/>
        <v>×</v>
      </c>
      <c r="U52" t="str">
        <f t="shared" si="9"/>
        <v>×</v>
      </c>
      <c r="V52" t="str">
        <f t="shared" si="10"/>
        <v>×</v>
      </c>
      <c r="W52" t="str">
        <f t="shared" si="11"/>
        <v>×</v>
      </c>
      <c r="X52" t="str">
        <f t="shared" si="12"/>
        <v>×</v>
      </c>
      <c r="Y52" t="str">
        <f t="shared" si="13"/>
        <v>〇</v>
      </c>
      <c r="Z52" t="s">
        <v>166</v>
      </c>
      <c r="AA52" t="s">
        <v>167</v>
      </c>
      <c r="AB52" t="s">
        <v>135</v>
      </c>
      <c r="AC52" t="s">
        <v>77</v>
      </c>
      <c r="AD52" t="s">
        <v>16</v>
      </c>
      <c r="AE52">
        <v>68</v>
      </c>
    </row>
    <row r="53" spans="1:31">
      <c r="A53" s="73" t="s">
        <v>270</v>
      </c>
      <c r="B53" s="124" t="s">
        <v>224</v>
      </c>
      <c r="C53" s="74" t="s">
        <v>259</v>
      </c>
      <c r="D53" s="69" t="s">
        <v>290</v>
      </c>
      <c r="E53" s="69" t="s">
        <v>252</v>
      </c>
      <c r="F53" s="70">
        <v>1</v>
      </c>
      <c r="G53" s="67"/>
      <c r="H53" s="67"/>
      <c r="I53" s="67"/>
      <c r="J53" s="76" t="s">
        <v>160</v>
      </c>
      <c r="K53" s="77"/>
      <c r="L53" s="66"/>
      <c r="M53" s="66"/>
      <c r="N53" s="77"/>
      <c r="O53" s="77"/>
      <c r="P53" s="66"/>
      <c r="Q53" s="66"/>
      <c r="S53" t="str">
        <f t="shared" si="7"/>
        <v>×</v>
      </c>
      <c r="T53" t="str">
        <f t="shared" si="8"/>
        <v>×</v>
      </c>
      <c r="U53" t="str">
        <f t="shared" si="9"/>
        <v>×</v>
      </c>
      <c r="V53" t="str">
        <f t="shared" si="10"/>
        <v>×</v>
      </c>
      <c r="W53" t="str">
        <f t="shared" si="11"/>
        <v>×</v>
      </c>
      <c r="X53" t="str">
        <f t="shared" si="12"/>
        <v>×</v>
      </c>
      <c r="Y53" t="str">
        <f t="shared" si="13"/>
        <v>〇</v>
      </c>
      <c r="Z53" t="s">
        <v>166</v>
      </c>
      <c r="AA53" t="s">
        <v>167</v>
      </c>
      <c r="AB53" t="s">
        <v>136</v>
      </c>
      <c r="AC53" t="s">
        <v>78</v>
      </c>
      <c r="AD53" t="s">
        <v>16</v>
      </c>
      <c r="AE53">
        <v>7</v>
      </c>
    </row>
    <row r="54" spans="1:31">
      <c r="A54" s="73" t="s">
        <v>270</v>
      </c>
      <c r="B54" s="124" t="s">
        <v>224</v>
      </c>
      <c r="C54" s="74" t="s">
        <v>271</v>
      </c>
      <c r="D54" s="69" t="s">
        <v>288</v>
      </c>
      <c r="E54" s="69" t="s">
        <v>252</v>
      </c>
      <c r="F54" s="70">
        <v>1</v>
      </c>
      <c r="G54" s="67"/>
      <c r="H54" s="67"/>
      <c r="I54" s="67"/>
      <c r="J54" s="76" t="s">
        <v>160</v>
      </c>
      <c r="K54" s="77"/>
      <c r="L54" s="66"/>
      <c r="M54" s="66"/>
      <c r="N54" s="77"/>
      <c r="O54" s="77"/>
      <c r="P54" s="66"/>
      <c r="Q54" s="66"/>
      <c r="S54" t="str">
        <f t="shared" si="7"/>
        <v>×</v>
      </c>
      <c r="T54" t="str">
        <f t="shared" si="8"/>
        <v>×</v>
      </c>
      <c r="U54" t="str">
        <f t="shared" si="9"/>
        <v>×</v>
      </c>
      <c r="V54" t="str">
        <f t="shared" si="10"/>
        <v>×</v>
      </c>
      <c r="W54" t="str">
        <f t="shared" si="11"/>
        <v>×</v>
      </c>
      <c r="X54" t="str">
        <f t="shared" si="12"/>
        <v>×</v>
      </c>
      <c r="Y54" t="str">
        <f t="shared" si="13"/>
        <v>〇</v>
      </c>
      <c r="Z54" t="s">
        <v>166</v>
      </c>
      <c r="AA54" t="s">
        <v>167</v>
      </c>
      <c r="AB54" t="s">
        <v>137</v>
      </c>
      <c r="AC54" t="s">
        <v>79</v>
      </c>
      <c r="AD54" t="s">
        <v>16</v>
      </c>
      <c r="AE54">
        <v>6</v>
      </c>
    </row>
    <row r="55" spans="1:31">
      <c r="A55" s="73" t="s">
        <v>272</v>
      </c>
      <c r="B55" s="124" t="s">
        <v>225</v>
      </c>
      <c r="C55" s="74" t="s">
        <v>315</v>
      </c>
      <c r="D55" s="69" t="s">
        <v>317</v>
      </c>
      <c r="E55" s="69" t="s">
        <v>16</v>
      </c>
      <c r="F55" s="70">
        <v>12</v>
      </c>
      <c r="G55" s="67"/>
      <c r="H55" s="67"/>
      <c r="I55" s="67"/>
      <c r="J55" s="76" t="s">
        <v>160</v>
      </c>
      <c r="K55" s="77"/>
      <c r="L55" s="66"/>
      <c r="M55" s="66"/>
      <c r="N55" s="77"/>
      <c r="O55" s="77"/>
      <c r="P55" s="66"/>
      <c r="Q55" s="66"/>
      <c r="S55" t="str">
        <f t="shared" si="7"/>
        <v>×</v>
      </c>
      <c r="T55" t="str">
        <f t="shared" si="8"/>
        <v>×</v>
      </c>
      <c r="U55" t="str">
        <f t="shared" si="9"/>
        <v>×</v>
      </c>
      <c r="V55" t="str">
        <f t="shared" si="10"/>
        <v>×</v>
      </c>
      <c r="W55" t="str">
        <f t="shared" si="11"/>
        <v>〇</v>
      </c>
      <c r="X55" t="str">
        <f t="shared" si="12"/>
        <v>×</v>
      </c>
      <c r="Y55" t="str">
        <f t="shared" si="13"/>
        <v>〇</v>
      </c>
      <c r="Z55" t="s">
        <v>166</v>
      </c>
      <c r="AA55" t="s">
        <v>167</v>
      </c>
      <c r="AB55" t="s">
        <v>138</v>
      </c>
      <c r="AC55" t="s">
        <v>80</v>
      </c>
      <c r="AD55" t="s">
        <v>16</v>
      </c>
      <c r="AE55">
        <v>7</v>
      </c>
    </row>
    <row r="56" spans="1:31">
      <c r="A56" s="73" t="s">
        <v>272</v>
      </c>
      <c r="B56" s="124" t="s">
        <v>225</v>
      </c>
      <c r="C56" s="74" t="s">
        <v>318</v>
      </c>
      <c r="D56" s="69" t="s">
        <v>343</v>
      </c>
      <c r="E56" s="69" t="s">
        <v>10</v>
      </c>
      <c r="F56" s="70">
        <v>2</v>
      </c>
      <c r="G56" s="67"/>
      <c r="H56" s="67"/>
      <c r="I56" s="67"/>
      <c r="J56" s="76" t="s">
        <v>160</v>
      </c>
      <c r="K56" s="77"/>
      <c r="L56" s="66"/>
      <c r="M56" s="66"/>
      <c r="N56" s="77"/>
      <c r="O56" s="77"/>
      <c r="P56" s="66"/>
      <c r="Q56" s="66"/>
      <c r="S56" t="str">
        <f t="shared" si="7"/>
        <v>×</v>
      </c>
      <c r="T56" t="str">
        <f t="shared" si="8"/>
        <v>×</v>
      </c>
      <c r="U56" t="str">
        <f t="shared" si="9"/>
        <v>×</v>
      </c>
      <c r="V56" t="str">
        <f t="shared" si="10"/>
        <v>×</v>
      </c>
      <c r="W56" t="str">
        <f t="shared" si="11"/>
        <v>×</v>
      </c>
      <c r="X56" t="str">
        <f t="shared" si="12"/>
        <v>×</v>
      </c>
      <c r="Y56" t="str">
        <f t="shared" si="13"/>
        <v>〇</v>
      </c>
      <c r="Z56" t="s">
        <v>166</v>
      </c>
      <c r="AA56" t="s">
        <v>167</v>
      </c>
      <c r="AB56" t="s">
        <v>139</v>
      </c>
      <c r="AC56" t="s">
        <v>81</v>
      </c>
      <c r="AD56" t="s">
        <v>16</v>
      </c>
      <c r="AE56">
        <v>6</v>
      </c>
    </row>
    <row r="57" spans="1:31">
      <c r="A57" s="73" t="s">
        <v>272</v>
      </c>
      <c r="B57" s="124" t="s">
        <v>225</v>
      </c>
      <c r="C57" s="74" t="s">
        <v>319</v>
      </c>
      <c r="D57" s="69" t="s">
        <v>321</v>
      </c>
      <c r="E57" s="69" t="s">
        <v>10</v>
      </c>
      <c r="F57" s="70">
        <v>2</v>
      </c>
      <c r="G57" s="67"/>
      <c r="H57" s="67"/>
      <c r="I57" s="67"/>
      <c r="J57" s="76" t="s">
        <v>160</v>
      </c>
      <c r="K57" s="77"/>
      <c r="L57" s="66"/>
      <c r="M57" s="66"/>
      <c r="N57" s="77"/>
      <c r="O57" s="77"/>
      <c r="P57" s="66"/>
      <c r="Q57" s="66"/>
      <c r="S57" t="str">
        <f t="shared" si="7"/>
        <v>×</v>
      </c>
      <c r="T57" t="str">
        <f t="shared" si="8"/>
        <v>×</v>
      </c>
      <c r="U57" t="str">
        <f t="shared" si="9"/>
        <v>×</v>
      </c>
      <c r="V57" t="str">
        <f t="shared" si="10"/>
        <v>×</v>
      </c>
      <c r="W57" t="str">
        <f t="shared" si="11"/>
        <v>×</v>
      </c>
      <c r="X57" t="str">
        <f t="shared" si="12"/>
        <v>×</v>
      </c>
      <c r="Y57" t="str">
        <f t="shared" si="13"/>
        <v>〇</v>
      </c>
      <c r="Z57" t="s">
        <v>166</v>
      </c>
      <c r="AA57" t="s">
        <v>167</v>
      </c>
      <c r="AB57" t="s">
        <v>140</v>
      </c>
      <c r="AC57" t="s">
        <v>82</v>
      </c>
      <c r="AD57" t="s">
        <v>16</v>
      </c>
      <c r="AE57">
        <v>25</v>
      </c>
    </row>
    <row r="58" spans="1:31">
      <c r="A58" s="73" t="s">
        <v>272</v>
      </c>
      <c r="B58" s="124" t="s">
        <v>225</v>
      </c>
      <c r="C58" s="74" t="s">
        <v>344</v>
      </c>
      <c r="D58" s="69" t="s">
        <v>335</v>
      </c>
      <c r="E58" s="69" t="s">
        <v>16</v>
      </c>
      <c r="F58" s="70">
        <v>49</v>
      </c>
      <c r="G58" s="67"/>
      <c r="H58" s="67"/>
      <c r="I58" s="67"/>
      <c r="J58" s="76" t="s">
        <v>160</v>
      </c>
      <c r="K58" s="77"/>
      <c r="L58" s="66"/>
      <c r="M58" s="66"/>
      <c r="N58" s="77"/>
      <c r="O58" s="77"/>
      <c r="P58" s="66"/>
      <c r="Q58" s="66"/>
      <c r="S58" t="str">
        <f t="shared" si="7"/>
        <v>×</v>
      </c>
      <c r="T58" t="str">
        <f t="shared" si="8"/>
        <v>×</v>
      </c>
      <c r="U58" t="str">
        <f t="shared" si="9"/>
        <v>×</v>
      </c>
      <c r="V58" t="str">
        <f t="shared" si="10"/>
        <v>×</v>
      </c>
      <c r="W58" t="str">
        <f t="shared" si="11"/>
        <v>〇</v>
      </c>
      <c r="X58" t="str">
        <f t="shared" si="12"/>
        <v>×</v>
      </c>
      <c r="Y58" t="str">
        <f t="shared" si="13"/>
        <v>〇</v>
      </c>
      <c r="Z58" t="s">
        <v>166</v>
      </c>
      <c r="AA58" t="s">
        <v>167</v>
      </c>
      <c r="AB58" t="s">
        <v>141</v>
      </c>
      <c r="AC58" t="s">
        <v>83</v>
      </c>
      <c r="AD58" t="s">
        <v>16</v>
      </c>
      <c r="AE58">
        <v>37</v>
      </c>
    </row>
    <row r="59" spans="1:31">
      <c r="A59" s="73" t="s">
        <v>272</v>
      </c>
      <c r="B59" s="124" t="s">
        <v>225</v>
      </c>
      <c r="C59" s="74" t="s">
        <v>322</v>
      </c>
      <c r="D59" s="69" t="s">
        <v>336</v>
      </c>
      <c r="E59" s="69" t="s">
        <v>16</v>
      </c>
      <c r="F59" s="70">
        <v>27</v>
      </c>
      <c r="G59" s="67"/>
      <c r="H59" s="67"/>
      <c r="I59" s="67"/>
      <c r="J59" s="76" t="s">
        <v>160</v>
      </c>
      <c r="K59" s="77"/>
      <c r="L59" s="66"/>
      <c r="M59" s="66"/>
      <c r="N59" s="77"/>
      <c r="O59" s="77"/>
      <c r="P59" s="66"/>
      <c r="Q59" s="66"/>
      <c r="S59" t="str">
        <f t="shared" si="7"/>
        <v>×</v>
      </c>
      <c r="T59" t="str">
        <f t="shared" si="8"/>
        <v>×</v>
      </c>
      <c r="U59" t="str">
        <f t="shared" si="9"/>
        <v>×</v>
      </c>
      <c r="V59" t="str">
        <f t="shared" si="10"/>
        <v>×</v>
      </c>
      <c r="W59" t="str">
        <f t="shared" si="11"/>
        <v>〇</v>
      </c>
      <c r="X59" t="str">
        <f t="shared" si="12"/>
        <v>×</v>
      </c>
      <c r="Y59" t="str">
        <f t="shared" si="13"/>
        <v>〇</v>
      </c>
      <c r="Z59" t="s">
        <v>166</v>
      </c>
      <c r="AA59" t="s">
        <v>167</v>
      </c>
      <c r="AB59" t="s">
        <v>142</v>
      </c>
      <c r="AC59" t="s">
        <v>84</v>
      </c>
      <c r="AD59" t="s">
        <v>16</v>
      </c>
      <c r="AE59">
        <v>46</v>
      </c>
    </row>
    <row r="60" spans="1:31">
      <c r="A60" s="73" t="s">
        <v>272</v>
      </c>
      <c r="B60" s="124" t="s">
        <v>225</v>
      </c>
      <c r="C60" s="74" t="s">
        <v>323</v>
      </c>
      <c r="D60" s="69" t="s">
        <v>337</v>
      </c>
      <c r="E60" s="69" t="s">
        <v>16</v>
      </c>
      <c r="F60" s="70">
        <v>94</v>
      </c>
      <c r="G60" s="67"/>
      <c r="H60" s="67"/>
      <c r="I60" s="67"/>
      <c r="J60" s="76" t="s">
        <v>160</v>
      </c>
      <c r="K60" s="77"/>
      <c r="L60" s="66"/>
      <c r="M60" s="66"/>
      <c r="N60" s="77"/>
      <c r="O60" s="77"/>
      <c r="P60" s="66"/>
      <c r="Q60" s="66"/>
      <c r="S60" t="str">
        <f t="shared" si="7"/>
        <v>×</v>
      </c>
      <c r="T60" t="str">
        <f t="shared" si="8"/>
        <v>×</v>
      </c>
      <c r="U60" t="str">
        <f t="shared" si="9"/>
        <v>×</v>
      </c>
      <c r="V60" t="str">
        <f t="shared" si="10"/>
        <v>×</v>
      </c>
      <c r="W60" t="str">
        <f t="shared" si="11"/>
        <v>〇</v>
      </c>
      <c r="X60" t="str">
        <f t="shared" si="12"/>
        <v>×</v>
      </c>
      <c r="Y60" t="str">
        <f t="shared" si="13"/>
        <v>〇</v>
      </c>
      <c r="Z60" t="s">
        <v>166</v>
      </c>
      <c r="AA60" t="s">
        <v>167</v>
      </c>
      <c r="AB60" t="s">
        <v>143</v>
      </c>
      <c r="AC60" t="s">
        <v>85</v>
      </c>
      <c r="AD60" t="s">
        <v>16</v>
      </c>
      <c r="AE60">
        <v>7</v>
      </c>
    </row>
    <row r="61" spans="1:31">
      <c r="A61" s="73" t="s">
        <v>272</v>
      </c>
      <c r="B61" s="124" t="s">
        <v>225</v>
      </c>
      <c r="C61" s="74" t="s">
        <v>324</v>
      </c>
      <c r="D61" s="69" t="s">
        <v>338</v>
      </c>
      <c r="E61" s="69" t="s">
        <v>16</v>
      </c>
      <c r="F61" s="70">
        <v>6</v>
      </c>
      <c r="G61" s="67"/>
      <c r="H61" s="67"/>
      <c r="I61" s="67"/>
      <c r="J61" s="76" t="s">
        <v>160</v>
      </c>
      <c r="K61" s="77"/>
      <c r="L61" s="66"/>
      <c r="M61" s="66"/>
      <c r="N61" s="77"/>
      <c r="O61" s="77"/>
      <c r="P61" s="66"/>
      <c r="Q61" s="66"/>
      <c r="S61" t="str">
        <f t="shared" si="7"/>
        <v>×</v>
      </c>
      <c r="T61" t="str">
        <f t="shared" si="8"/>
        <v>×</v>
      </c>
      <c r="U61" t="str">
        <f t="shared" si="9"/>
        <v>×</v>
      </c>
      <c r="V61" t="str">
        <f t="shared" si="10"/>
        <v>×</v>
      </c>
      <c r="W61" t="str">
        <f t="shared" si="11"/>
        <v>〇</v>
      </c>
      <c r="X61" t="str">
        <f t="shared" si="12"/>
        <v>×</v>
      </c>
      <c r="Y61" t="str">
        <f t="shared" si="13"/>
        <v>〇</v>
      </c>
      <c r="Z61" t="s">
        <v>166</v>
      </c>
      <c r="AA61" t="s">
        <v>167</v>
      </c>
      <c r="AB61" t="s">
        <v>144</v>
      </c>
      <c r="AC61" t="s">
        <v>86</v>
      </c>
      <c r="AD61" t="s">
        <v>16</v>
      </c>
      <c r="AE61">
        <v>7</v>
      </c>
    </row>
    <row r="62" spans="1:31">
      <c r="A62" s="73" t="s">
        <v>272</v>
      </c>
      <c r="B62" s="124" t="s">
        <v>225</v>
      </c>
      <c r="C62" s="74" t="s">
        <v>325</v>
      </c>
      <c r="D62" s="69" t="s">
        <v>339</v>
      </c>
      <c r="E62" s="69" t="s">
        <v>16</v>
      </c>
      <c r="F62" s="70">
        <v>12</v>
      </c>
      <c r="G62" s="67"/>
      <c r="H62" s="67"/>
      <c r="I62" s="67"/>
      <c r="J62" s="76" t="s">
        <v>160</v>
      </c>
      <c r="K62" s="77"/>
      <c r="L62" s="66"/>
      <c r="M62" s="66"/>
      <c r="N62" s="77"/>
      <c r="O62" s="77"/>
      <c r="P62" s="66"/>
      <c r="Q62" s="66"/>
      <c r="S62" t="str">
        <f t="shared" si="7"/>
        <v>×</v>
      </c>
      <c r="T62" t="str">
        <f t="shared" si="8"/>
        <v>×</v>
      </c>
      <c r="U62" t="str">
        <f t="shared" si="9"/>
        <v>×</v>
      </c>
      <c r="V62" t="str">
        <f t="shared" si="10"/>
        <v>×</v>
      </c>
      <c r="W62" t="str">
        <f t="shared" si="11"/>
        <v>〇</v>
      </c>
      <c r="X62" t="str">
        <f t="shared" si="12"/>
        <v>×</v>
      </c>
      <c r="Y62" t="str">
        <f t="shared" si="13"/>
        <v>〇</v>
      </c>
      <c r="Z62" t="s">
        <v>166</v>
      </c>
      <c r="AA62" t="s">
        <v>167</v>
      </c>
      <c r="AB62" t="s">
        <v>145</v>
      </c>
      <c r="AC62" t="s">
        <v>87</v>
      </c>
      <c r="AD62" t="s">
        <v>16</v>
      </c>
      <c r="AE62">
        <v>7</v>
      </c>
    </row>
    <row r="63" spans="1:31">
      <c r="A63" s="73" t="s">
        <v>272</v>
      </c>
      <c r="B63" s="124" t="s">
        <v>225</v>
      </c>
      <c r="C63" s="74" t="s">
        <v>114</v>
      </c>
      <c r="D63" s="69" t="s">
        <v>340</v>
      </c>
      <c r="E63" s="69" t="s">
        <v>10</v>
      </c>
      <c r="F63" s="70">
        <v>1</v>
      </c>
      <c r="G63" s="67"/>
      <c r="H63" s="67"/>
      <c r="I63" s="67"/>
      <c r="J63" s="76" t="s">
        <v>160</v>
      </c>
      <c r="K63" s="77"/>
      <c r="L63" s="66"/>
      <c r="M63" s="66"/>
      <c r="N63" s="77"/>
      <c r="O63" s="77"/>
      <c r="P63" s="66"/>
      <c r="Q63" s="66"/>
      <c r="S63" t="str">
        <f t="shared" si="7"/>
        <v>×</v>
      </c>
      <c r="T63" t="str">
        <f t="shared" si="8"/>
        <v>×</v>
      </c>
      <c r="U63" t="str">
        <f t="shared" si="9"/>
        <v>×</v>
      </c>
      <c r="V63" t="str">
        <f t="shared" si="10"/>
        <v>×</v>
      </c>
      <c r="W63" t="str">
        <f t="shared" si="11"/>
        <v>×</v>
      </c>
      <c r="X63" t="str">
        <f t="shared" si="12"/>
        <v>×</v>
      </c>
      <c r="Y63" t="str">
        <f t="shared" si="13"/>
        <v>〇</v>
      </c>
      <c r="Z63" t="s">
        <v>166</v>
      </c>
      <c r="AA63" t="s">
        <v>167</v>
      </c>
      <c r="AB63" t="s">
        <v>146</v>
      </c>
      <c r="AC63" t="s">
        <v>147</v>
      </c>
      <c r="AD63" t="s">
        <v>16</v>
      </c>
      <c r="AE63">
        <v>23</v>
      </c>
    </row>
    <row r="64" spans="1:31">
      <c r="A64" s="73" t="s">
        <v>272</v>
      </c>
      <c r="B64" s="124" t="s">
        <v>225</v>
      </c>
      <c r="C64" s="74" t="s">
        <v>120</v>
      </c>
      <c r="D64" s="69" t="s">
        <v>341</v>
      </c>
      <c r="E64" s="69" t="s">
        <v>10</v>
      </c>
      <c r="F64" s="70">
        <v>2</v>
      </c>
      <c r="G64" s="67"/>
      <c r="H64" s="67"/>
      <c r="I64" s="67"/>
      <c r="J64" s="76" t="s">
        <v>160</v>
      </c>
      <c r="K64" s="77"/>
      <c r="L64" s="66"/>
      <c r="M64" s="66"/>
      <c r="N64" s="77"/>
      <c r="O64" s="77"/>
      <c r="P64" s="66"/>
      <c r="Q64" s="66"/>
      <c r="S64" t="str">
        <f t="shared" si="7"/>
        <v>×</v>
      </c>
      <c r="T64" t="str">
        <f t="shared" si="8"/>
        <v>×</v>
      </c>
      <c r="U64" t="str">
        <f t="shared" si="9"/>
        <v>×</v>
      </c>
      <c r="V64" t="str">
        <f t="shared" si="10"/>
        <v>×</v>
      </c>
      <c r="W64" t="str">
        <f t="shared" si="11"/>
        <v>×</v>
      </c>
      <c r="X64" t="str">
        <f t="shared" si="12"/>
        <v>×</v>
      </c>
      <c r="Y64" t="str">
        <f t="shared" si="13"/>
        <v>〇</v>
      </c>
      <c r="Z64" t="s">
        <v>166</v>
      </c>
      <c r="AA64" t="s">
        <v>167</v>
      </c>
      <c r="AB64" t="s">
        <v>148</v>
      </c>
      <c r="AC64" t="s">
        <v>88</v>
      </c>
      <c r="AD64" t="s">
        <v>16</v>
      </c>
      <c r="AE64">
        <v>26</v>
      </c>
    </row>
    <row r="65" spans="1:31">
      <c r="A65" s="73" t="s">
        <v>272</v>
      </c>
      <c r="B65" s="124" t="s">
        <v>225</v>
      </c>
      <c r="C65" s="74" t="s">
        <v>328</v>
      </c>
      <c r="D65" s="69" t="s">
        <v>342</v>
      </c>
      <c r="E65" s="69" t="s">
        <v>10</v>
      </c>
      <c r="F65" s="70">
        <v>1</v>
      </c>
      <c r="G65" s="67"/>
      <c r="H65" s="67"/>
      <c r="I65" s="67"/>
      <c r="J65" s="76" t="s">
        <v>160</v>
      </c>
      <c r="K65" s="77"/>
      <c r="L65" s="66"/>
      <c r="M65" s="66"/>
      <c r="N65" s="77"/>
      <c r="O65" s="77"/>
      <c r="P65" s="66"/>
      <c r="Q65" s="66"/>
      <c r="S65" t="str">
        <f t="shared" si="7"/>
        <v>×</v>
      </c>
      <c r="T65" t="str">
        <f t="shared" si="8"/>
        <v>×</v>
      </c>
      <c r="U65" t="str">
        <f t="shared" si="9"/>
        <v>×</v>
      </c>
      <c r="V65" t="str">
        <f t="shared" si="10"/>
        <v>×</v>
      </c>
      <c r="W65" t="str">
        <f t="shared" si="11"/>
        <v>×</v>
      </c>
      <c r="X65" t="str">
        <f t="shared" si="12"/>
        <v>×</v>
      </c>
      <c r="Y65" t="str">
        <f t="shared" si="13"/>
        <v>〇</v>
      </c>
      <c r="Z65" t="s">
        <v>166</v>
      </c>
      <c r="AA65" t="s">
        <v>167</v>
      </c>
      <c r="AB65" t="s">
        <v>149</v>
      </c>
      <c r="AC65" t="s">
        <v>94</v>
      </c>
      <c r="AD65" t="s">
        <v>16</v>
      </c>
      <c r="AE65">
        <v>13</v>
      </c>
    </row>
    <row r="66" spans="1:31">
      <c r="A66" s="73" t="s">
        <v>272</v>
      </c>
      <c r="B66" s="124" t="s">
        <v>225</v>
      </c>
      <c r="C66" s="74" t="s">
        <v>345</v>
      </c>
      <c r="D66" s="69" t="s">
        <v>62</v>
      </c>
      <c r="E66" s="69" t="s">
        <v>60</v>
      </c>
      <c r="F66" s="70">
        <v>20</v>
      </c>
      <c r="G66" s="67"/>
      <c r="H66" s="67"/>
      <c r="I66" s="67"/>
      <c r="J66" s="76" t="s">
        <v>160</v>
      </c>
      <c r="K66" s="77"/>
      <c r="L66" s="66"/>
      <c r="M66" s="66"/>
      <c r="N66" s="77"/>
      <c r="O66" s="77"/>
      <c r="P66" s="66"/>
      <c r="Q66" s="66"/>
      <c r="S66" t="str">
        <f t="shared" si="7"/>
        <v>×</v>
      </c>
      <c r="T66" t="str">
        <f t="shared" si="8"/>
        <v>×</v>
      </c>
      <c r="U66" t="str">
        <f t="shared" si="9"/>
        <v>×</v>
      </c>
      <c r="V66" t="str">
        <f t="shared" si="10"/>
        <v>×</v>
      </c>
      <c r="W66" t="str">
        <f t="shared" si="11"/>
        <v>×</v>
      </c>
      <c r="X66" t="str">
        <f t="shared" si="12"/>
        <v>×</v>
      </c>
      <c r="Y66" t="str">
        <f t="shared" si="13"/>
        <v>〇</v>
      </c>
      <c r="Z66" t="s">
        <v>166</v>
      </c>
      <c r="AA66" t="s">
        <v>167</v>
      </c>
      <c r="AB66" t="s">
        <v>150</v>
      </c>
      <c r="AC66" t="s">
        <v>151</v>
      </c>
      <c r="AD66" t="s">
        <v>10</v>
      </c>
      <c r="AE66">
        <v>1</v>
      </c>
    </row>
    <row r="67" spans="1:31">
      <c r="A67" s="73" t="s">
        <v>273</v>
      </c>
      <c r="B67" s="124" t="s">
        <v>227</v>
      </c>
      <c r="C67" s="74" t="s">
        <v>275</v>
      </c>
      <c r="D67" s="69" t="s">
        <v>274</v>
      </c>
      <c r="E67" s="69" t="s">
        <v>159</v>
      </c>
      <c r="F67" s="70">
        <v>1</v>
      </c>
      <c r="G67" s="67"/>
      <c r="H67" s="67"/>
      <c r="I67" s="67"/>
      <c r="J67" s="76" t="s">
        <v>160</v>
      </c>
      <c r="K67" s="77"/>
      <c r="L67" s="77"/>
      <c r="M67" s="66"/>
      <c r="N67" s="77"/>
      <c r="O67" s="77"/>
      <c r="P67" s="66"/>
      <c r="Q67" s="66"/>
      <c r="S67" t="str">
        <f t="shared" si="7"/>
        <v>×</v>
      </c>
      <c r="T67" t="str">
        <f t="shared" si="8"/>
        <v>×</v>
      </c>
      <c r="U67" t="str">
        <f t="shared" si="9"/>
        <v>×</v>
      </c>
      <c r="V67" t="str">
        <f t="shared" si="10"/>
        <v>×</v>
      </c>
      <c r="W67" t="str">
        <f t="shared" si="11"/>
        <v>×</v>
      </c>
      <c r="X67" t="str">
        <f t="shared" si="12"/>
        <v>×</v>
      </c>
      <c r="Y67" t="str">
        <f t="shared" si="13"/>
        <v>〇</v>
      </c>
      <c r="Z67" t="s">
        <v>166</v>
      </c>
      <c r="AA67" t="s">
        <v>167</v>
      </c>
      <c r="AB67" t="s">
        <v>152</v>
      </c>
      <c r="AC67" t="s">
        <v>89</v>
      </c>
      <c r="AD67" t="s">
        <v>16</v>
      </c>
      <c r="AE67">
        <v>13</v>
      </c>
    </row>
    <row r="68" spans="1:31">
      <c r="A68" s="73" t="s">
        <v>276</v>
      </c>
      <c r="B68" s="124" t="s">
        <v>226</v>
      </c>
      <c r="C68" s="74" t="s">
        <v>346</v>
      </c>
      <c r="D68" s="69" t="s">
        <v>347</v>
      </c>
      <c r="E68" s="69" t="s">
        <v>16</v>
      </c>
      <c r="F68" s="70">
        <v>83</v>
      </c>
      <c r="G68" s="67"/>
      <c r="H68" s="67"/>
      <c r="I68" s="67"/>
      <c r="J68" s="76" t="s">
        <v>160</v>
      </c>
      <c r="K68" s="77"/>
      <c r="L68" s="77"/>
      <c r="M68" s="66"/>
      <c r="N68" s="77"/>
      <c r="O68" s="77"/>
      <c r="P68" s="66"/>
      <c r="Q68" s="66"/>
      <c r="S68" t="str">
        <f t="shared" si="7"/>
        <v>×</v>
      </c>
      <c r="T68" t="str">
        <f t="shared" si="8"/>
        <v>×</v>
      </c>
      <c r="U68" t="str">
        <f t="shared" si="9"/>
        <v>×</v>
      </c>
      <c r="V68" t="str">
        <f t="shared" si="10"/>
        <v>×</v>
      </c>
      <c r="W68" t="str">
        <f t="shared" si="11"/>
        <v>〇</v>
      </c>
      <c r="X68" t="str">
        <f t="shared" si="12"/>
        <v>×</v>
      </c>
      <c r="Y68" t="str">
        <f t="shared" si="13"/>
        <v>〇</v>
      </c>
      <c r="Z68" t="s">
        <v>166</v>
      </c>
      <c r="AA68" t="s">
        <v>167</v>
      </c>
      <c r="AB68" t="s">
        <v>153</v>
      </c>
      <c r="AC68" t="s">
        <v>90</v>
      </c>
      <c r="AD68" t="s">
        <v>16</v>
      </c>
      <c r="AE68">
        <v>2</v>
      </c>
    </row>
    <row r="69" spans="1:31">
      <c r="A69" s="73" t="s">
        <v>276</v>
      </c>
      <c r="B69" s="124" t="s">
        <v>226</v>
      </c>
      <c r="C69" s="74" t="s">
        <v>348</v>
      </c>
      <c r="D69" s="69" t="s">
        <v>349</v>
      </c>
      <c r="E69" s="69" t="s">
        <v>16</v>
      </c>
      <c r="F69" s="70">
        <v>23</v>
      </c>
      <c r="G69" s="67"/>
      <c r="H69" s="67"/>
      <c r="I69" s="67"/>
      <c r="J69" s="76" t="s">
        <v>160</v>
      </c>
      <c r="K69" s="77"/>
      <c r="L69" s="77"/>
      <c r="M69" s="66"/>
      <c r="N69" s="77"/>
      <c r="O69" s="77"/>
      <c r="P69" s="66"/>
      <c r="Q69" s="66"/>
      <c r="S69" t="str">
        <f t="shared" si="7"/>
        <v>×</v>
      </c>
      <c r="T69" t="str">
        <f t="shared" si="8"/>
        <v>×</v>
      </c>
      <c r="U69" t="str">
        <f t="shared" si="9"/>
        <v>×</v>
      </c>
      <c r="V69" t="str">
        <f t="shared" si="10"/>
        <v>×</v>
      </c>
      <c r="W69" t="str">
        <f t="shared" si="11"/>
        <v>〇</v>
      </c>
      <c r="X69" t="str">
        <f t="shared" si="12"/>
        <v>×</v>
      </c>
      <c r="Y69" t="str">
        <f t="shared" si="13"/>
        <v>〇</v>
      </c>
      <c r="Z69" t="s">
        <v>166</v>
      </c>
      <c r="AA69" t="s">
        <v>167</v>
      </c>
      <c r="AB69" t="s">
        <v>154</v>
      </c>
      <c r="AC69" t="s">
        <v>91</v>
      </c>
      <c r="AD69" t="s">
        <v>16</v>
      </c>
      <c r="AE69">
        <v>2</v>
      </c>
    </row>
    <row r="70" spans="1:31">
      <c r="A70" s="73" t="s">
        <v>276</v>
      </c>
      <c r="B70" s="124" t="s">
        <v>226</v>
      </c>
      <c r="C70" s="74" t="s">
        <v>350</v>
      </c>
      <c r="D70" s="69" t="s">
        <v>351</v>
      </c>
      <c r="E70" s="69" t="s">
        <v>16</v>
      </c>
      <c r="F70" s="70">
        <v>60</v>
      </c>
      <c r="G70" s="67"/>
      <c r="H70" s="67"/>
      <c r="I70" s="67"/>
      <c r="J70" s="76" t="s">
        <v>160</v>
      </c>
      <c r="K70" s="77"/>
      <c r="L70" s="77"/>
      <c r="M70" s="66"/>
      <c r="N70" s="77"/>
      <c r="O70" s="77"/>
      <c r="P70" s="66"/>
      <c r="Q70" s="66"/>
      <c r="S70" t="str">
        <f t="shared" si="7"/>
        <v>×</v>
      </c>
      <c r="T70" t="str">
        <f t="shared" si="8"/>
        <v>×</v>
      </c>
      <c r="U70" t="str">
        <f t="shared" si="9"/>
        <v>×</v>
      </c>
      <c r="V70" t="str">
        <f t="shared" si="10"/>
        <v>×</v>
      </c>
      <c r="W70" t="str">
        <f t="shared" si="11"/>
        <v>〇</v>
      </c>
      <c r="X70" t="str">
        <f t="shared" si="12"/>
        <v>×</v>
      </c>
      <c r="Y70" t="str">
        <f t="shared" si="13"/>
        <v>〇</v>
      </c>
      <c r="Z70" t="s">
        <v>166</v>
      </c>
      <c r="AA70" t="s">
        <v>167</v>
      </c>
      <c r="AB70" t="s">
        <v>155</v>
      </c>
      <c r="AC70" t="s">
        <v>92</v>
      </c>
      <c r="AD70" t="s">
        <v>16</v>
      </c>
      <c r="AE70">
        <v>2</v>
      </c>
    </row>
    <row r="71" spans="1:31">
      <c r="A71" s="73" t="s">
        <v>276</v>
      </c>
      <c r="B71" s="124" t="s">
        <v>226</v>
      </c>
      <c r="C71" s="74" t="s">
        <v>352</v>
      </c>
      <c r="D71" s="69" t="s">
        <v>353</v>
      </c>
      <c r="E71" s="69" t="s">
        <v>16</v>
      </c>
      <c r="F71" s="70">
        <v>12</v>
      </c>
      <c r="G71" s="67"/>
      <c r="H71" s="67"/>
      <c r="I71" s="67"/>
      <c r="J71" s="76" t="s">
        <v>160</v>
      </c>
      <c r="K71" s="77"/>
      <c r="L71" s="77"/>
      <c r="M71" s="66"/>
      <c r="N71" s="77"/>
      <c r="O71" s="77"/>
      <c r="P71" s="66"/>
      <c r="Q71" s="66"/>
      <c r="S71" t="str">
        <f t="shared" si="7"/>
        <v>×</v>
      </c>
      <c r="T71" t="str">
        <f t="shared" si="8"/>
        <v>×</v>
      </c>
      <c r="U71" t="str">
        <f t="shared" si="9"/>
        <v>×</v>
      </c>
      <c r="V71" t="str">
        <f t="shared" si="10"/>
        <v>×</v>
      </c>
      <c r="W71" t="str">
        <f t="shared" si="11"/>
        <v>〇</v>
      </c>
      <c r="X71" t="str">
        <f t="shared" si="12"/>
        <v>×</v>
      </c>
      <c r="Y71" t="str">
        <f t="shared" si="13"/>
        <v>〇</v>
      </c>
      <c r="Z71" t="s">
        <v>166</v>
      </c>
      <c r="AA71" t="s">
        <v>167</v>
      </c>
      <c r="AB71" t="s">
        <v>156</v>
      </c>
      <c r="AC71" t="s">
        <v>93</v>
      </c>
      <c r="AD71" t="s">
        <v>16</v>
      </c>
      <c r="AE71">
        <v>9</v>
      </c>
    </row>
    <row r="72" spans="1:31">
      <c r="A72" s="73" t="s">
        <v>276</v>
      </c>
      <c r="B72" s="124" t="s">
        <v>226</v>
      </c>
      <c r="C72" s="74" t="s">
        <v>354</v>
      </c>
      <c r="D72" s="69" t="s">
        <v>355</v>
      </c>
      <c r="E72" s="69" t="s">
        <v>16</v>
      </c>
      <c r="F72" s="70">
        <v>12</v>
      </c>
      <c r="G72" s="67"/>
      <c r="H72" s="67"/>
      <c r="I72" s="67"/>
      <c r="J72" s="76" t="s">
        <v>160</v>
      </c>
      <c r="K72" s="77"/>
      <c r="L72" s="77"/>
      <c r="M72" s="66"/>
      <c r="N72" s="77"/>
      <c r="O72" s="77"/>
      <c r="P72" s="66"/>
      <c r="Q72" s="66"/>
      <c r="S72" t="str">
        <f t="shared" ref="S72" si="14">IF(A72=Z72,"〇","×")</f>
        <v>×</v>
      </c>
      <c r="T72" t="str">
        <f t="shared" ref="T72" si="15">IF(B72=AA72,"〇","×")</f>
        <v>×</v>
      </c>
      <c r="U72" t="str">
        <f t="shared" ref="U72" si="16">IF(C72=AB72,"〇","×")</f>
        <v>×</v>
      </c>
      <c r="V72" t="str">
        <f t="shared" ref="V72" si="17">IF(D72=AC72,"〇","×")</f>
        <v>×</v>
      </c>
      <c r="W72" t="str">
        <f t="shared" ref="W72" si="18">IF(E72=AD72,"〇","×")</f>
        <v>〇</v>
      </c>
      <c r="X72" t="str">
        <f t="shared" ref="X72" si="19">IF(F72=AE72,"〇","×")</f>
        <v>×</v>
      </c>
      <c r="Y72" t="str">
        <f t="shared" ref="Y72" si="20">IF(G72=AF72,"〇","×")</f>
        <v>〇</v>
      </c>
      <c r="Z72" t="s">
        <v>166</v>
      </c>
      <c r="AA72" t="s">
        <v>167</v>
      </c>
      <c r="AB72" t="s">
        <v>157</v>
      </c>
      <c r="AC72" t="s">
        <v>158</v>
      </c>
      <c r="AD72" t="s">
        <v>16</v>
      </c>
      <c r="AE72">
        <v>2</v>
      </c>
    </row>
    <row r="73" spans="1:31">
      <c r="A73" s="41"/>
      <c r="B73" s="59"/>
      <c r="C73" s="41"/>
      <c r="D73" s="41"/>
      <c r="E73" s="41"/>
      <c r="F73" s="60"/>
      <c r="G73" s="61"/>
      <c r="H73" s="53"/>
      <c r="I73" s="53"/>
      <c r="J73" s="40"/>
      <c r="K73" s="41"/>
      <c r="L73" s="41"/>
      <c r="M73" s="41"/>
      <c r="N73" s="47"/>
      <c r="O73" s="41"/>
      <c r="P73" s="41"/>
      <c r="Q73" s="41"/>
    </row>
  </sheetData>
  <autoFilter ref="A6:AA76" xr:uid="{00000000-0001-0000-0200-000000000000}"/>
  <mergeCells count="14">
    <mergeCell ref="D5:D6"/>
    <mergeCell ref="C5:C6"/>
    <mergeCell ref="B5:B6"/>
    <mergeCell ref="A5:A6"/>
    <mergeCell ref="C1:J3"/>
    <mergeCell ref="F5:F6"/>
    <mergeCell ref="E5:E6"/>
    <mergeCell ref="K5:L5"/>
    <mergeCell ref="N5:O5"/>
    <mergeCell ref="Q5:Q6"/>
    <mergeCell ref="H5:H6"/>
    <mergeCell ref="I5:I6"/>
    <mergeCell ref="J5:J6"/>
    <mergeCell ref="P5:P6"/>
  </mergeCells>
  <phoneticPr fontId="1"/>
  <dataValidations disablePrompts="1" count="1">
    <dataValidation type="whole" operator="greaterThanOrEqual" allowBlank="1" showInputMessage="1" showErrorMessage="1" sqref="K73:O73" xr:uid="{00000000-0002-0000-0200-000000000000}">
      <formula1>0</formula1>
    </dataValidation>
  </dataValidations>
  <printOptions horizontalCentered="1"/>
  <pageMargins left="0.39370078740157483" right="0.39370078740157483" top="0.55118110236220474" bottom="0.55118110236220474" header="0.31496062992125984" footer="0.31496062992125984"/>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様式１</vt:lpstr>
      <vt:lpstr>様式2-1</vt:lpstr>
      <vt:lpstr>様式2-2</vt:lpstr>
      <vt:lpstr>様式2-3 見積項目内訳表</vt:lpstr>
      <vt:lpstr>様式１!Print_Area</vt:lpstr>
      <vt:lpstr>'様式2-1'!Print_Area</vt:lpstr>
      <vt:lpstr>'様式2-2'!Print_Area</vt:lpstr>
      <vt:lpstr>'様式2-3 見積項目内訳表'!Print_Area</vt:lpstr>
      <vt:lpstr>'様式2-3 見積項目内訳表'!Print_Titles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2021-05-14T14:30:48Z</dcterms:created>
  <dcterms:modified xsi:type="dcterms:W3CDTF">2025-06-27T07:26:07Z</dcterms:modified>
</cp:coreProperties>
</file>